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firstSheet="5" activeTab="8"/>
  </bookViews>
  <sheets>
    <sheet name="2013-YILLIK GELİR GİDER TABLOSU" sheetId="1" r:id="rId1"/>
    <sheet name="2015 İLK 3 AYLIK TABLO" sheetId="2" r:id="rId2"/>
    <sheet name="2015 İKİNCİ 3 AYLIK TABLO" sheetId="3" r:id="rId3"/>
    <sheet name="2015 ÜÇÜNCÜ 3 AYLIK TABLO" sheetId="4" r:id="rId4"/>
    <sheet name="2015 DÖRDÜNCÜ 4 AYLIK TABLO" sheetId="5" r:id="rId5"/>
    <sheet name="2015 YILI YILLIK TABLO" sheetId="6" r:id="rId6"/>
    <sheet name="2015 YILI OCAK EKİM DÖNEMİ" sheetId="7" r:id="rId7"/>
    <sheet name="2015 DENETLEME KURULU İLK ALTI" sheetId="8" r:id="rId8"/>
    <sheet name="Sayfa4" sheetId="9" r:id="rId9"/>
  </sheets>
  <definedNames/>
  <calcPr fullCalcOnLoad="1"/>
</workbook>
</file>

<file path=xl/sharedStrings.xml><?xml version="1.0" encoding="utf-8"?>
<sst xmlns="http://schemas.openxmlformats.org/spreadsheetml/2006/main" count="290" uniqueCount="81">
  <si>
    <t>GELİR</t>
  </si>
  <si>
    <t>GİDER</t>
  </si>
  <si>
    <t>S.N.</t>
  </si>
  <si>
    <t>GELİR TÜRÜ</t>
  </si>
  <si>
    <t>MİKTAR</t>
  </si>
  <si>
    <t>TOPLAM</t>
  </si>
  <si>
    <t>GİDER TÜRÜ</t>
  </si>
  <si>
    <t>OKUL AİLE BİRLİĞİ GELİR-GİDER TABLOSU</t>
  </si>
  <si>
    <t xml:space="preserve">          İş bu gelir-gider tablosu Okul Aile Birliği Yönetim Kurulu tarafından hazırlanıp imza altına alınmıştır.</t>
  </si>
  <si>
    <t>KANTİN GELİRİ</t>
  </si>
  <si>
    <t>BİLGİSAYAR, TONER, YAZICI,GÜVENLİK KAMERASI VB. İŞLEMLER</t>
  </si>
  <si>
    <t>ÇEŞİTLİ HIRDAVAT MAL. ,ELEKTRİK,ÇEŞME MAL. ALIMI, KIRIK CAMLAR VE İŞÇİLİK(BAKIM ONARIM)</t>
  </si>
  <si>
    <t>ELEKTRİK ABONELİĞİ(ANA BİNA)</t>
  </si>
  <si>
    <t>OKUL TEMSİL GİDERLERİ(23 NİSAN BAYRAMI, OKUL GECESİ, YARIŞMA, ÖDÜL GİDERLERİ VB)</t>
  </si>
  <si>
    <t xml:space="preserve">          2013 yılı gelir gider tablosu yukarıda belirtilmiş olup, gelir ve giderlerin makbuz koçanları, gider faturaları banka hesapları ile örtüşmekte olup, şu an mevcut bakiyemiz</t>
  </si>
  <si>
    <t>1.112,39 TL dir.</t>
  </si>
  <si>
    <t xml:space="preserve">               Mustafa MUSTAK                                    Hatice GÖKÇE                                                    Salih ATLAMAZ                           Zuhal EFEOĞLU</t>
  </si>
  <si>
    <t xml:space="preserve">           Okul Aile Birliği Başkanı                   Okul Aile Birliği Başkan Yardımcısı                      Okul Aile Birliği Muhasip Üye                 Okul Aile Birliği Üyesi</t>
  </si>
  <si>
    <t>AHMET HAMDİ TANPINAR İLKOKULU MÜDÜRLÜĞÜ</t>
  </si>
  <si>
    <t>DÖNEM: 2015 YILI OCAK-ŞUBAT-MART AYLARI GELİR GİDER TABLOSU</t>
  </si>
  <si>
    <t>KANTİN KİRASI</t>
  </si>
  <si>
    <t>BAĞIŞLAR TOPLAMI</t>
  </si>
  <si>
    <t>OKUL AİLE BİRLİĞİ GELİRLERİ</t>
  </si>
  <si>
    <t>İL MİLLİ EĞİTİM MÜDÜRLÜĞÜ OKUL AİLE BİRLİĞİNDEN AKTARILAN</t>
  </si>
  <si>
    <t>GEÇEN YILDAN DEVREDEN GELİR</t>
  </si>
  <si>
    <t>PERSONEL GİDERLERİ</t>
  </si>
  <si>
    <t>KIRTASİYE VE MATBAA</t>
  </si>
  <si>
    <t>TT NET VE TELEFON</t>
  </si>
  <si>
    <t>BİLGİSAYAR BAKIM VE ONARIM</t>
  </si>
  <si>
    <t>İLAÇLAMA</t>
  </si>
  <si>
    <t>DONANIM (SINIF MALZEMELERİ)</t>
  </si>
  <si>
    <t>DİĞER (ENERJİ VE ECZA DOLABI)</t>
  </si>
  <si>
    <t>SONUÇ:26.516,85-19.818,53=6.698,32 (ALTI BİN ALTI YÜZ DOKSAN SEKİZ LİRA OTUZ İKİ KURUŞ)</t>
  </si>
  <si>
    <t xml:space="preserve">          2015 yılı ilk üç aylık(Ocak-Şubat-Mart) gelir gider tablosu Okul Aile Birliği Yönetim Kurulu tarafından hazırlanıp imza altına alınmıştır. Ayrıca kalan miktarın banka hesap
ekstresi incelendiğinde örtüştüğü görülmektedir.</t>
  </si>
  <si>
    <t xml:space="preserve">                  Esra APAK                                             Süreyya BAFRA                                            Elif ARSLAN                                                   Zühal AYDEMİR</t>
  </si>
  <si>
    <t xml:space="preserve">                    Sekreter                                                   Muhasip Üye                                             Başkan Yard.                                                          Başkan</t>
  </si>
  <si>
    <t>DÖNEM: 2015 YILI NİSAN-MAYIS-HAZİRAN AYLARI GELİR GİDER TABLOSU</t>
  </si>
  <si>
    <t>İL MİLLİ EĞİTİM OKUL AİLE BİRLİĞİNDEN AKTARILAN</t>
  </si>
  <si>
    <t>HİZMETLİ( İLÇE MİLLİ EĞİTİM ARACILIĞI İLE AKTARILAN)</t>
  </si>
  <si>
    <t>ÖNCEKİ DÖNEMDEN DEVREDEN</t>
  </si>
  <si>
    <t>KIRTASİYE</t>
  </si>
  <si>
    <t>YANGIN SÖNDÜRÜCÜ</t>
  </si>
  <si>
    <t>TAMİRAT BAKIM</t>
  </si>
  <si>
    <t>OKUL DONANIM</t>
  </si>
  <si>
    <t>SONUÇ:21.397,91 - 18.089,44= 3.308,47 (ÜÇ BİN ÜÇ YÜZ SEKİZ LİRA KIRK YEDİ KURUŞ.</t>
  </si>
  <si>
    <t xml:space="preserve">          2015 yılı ikinci üç aylık(Nisan-Mayıs-Haziran) gelir gider tablosu Okul Aile Birliği Yönetim Kurulu tarafından hazırlanıp imza altına alınmıştır. Ayrıca kalan miktarın banka hesapekstresi incelendiğinde örtüştüğü görülmektedir.</t>
  </si>
  <si>
    <t xml:space="preserve">                                                                                                                                                                                                                               30.06.2015</t>
  </si>
  <si>
    <t>DÖNEM: 2015 YILI TEMMUZ-AĞUSTOS-EYLÜL AYLARI GELİR GİDER TABLOSU</t>
  </si>
  <si>
    <t>HİZMETLİ(İLÇE MİLLİ EĞİTİMDEN AKTARILAN</t>
  </si>
  <si>
    <t>BARAN MATBAA</t>
  </si>
  <si>
    <t>SONUÇ:5.091,81 - 2.888,55= 2.203,26 (İKİ BİN İKİ YÜZ ÜÇ LİRA YİRMİ ALTI KURUŞ.</t>
  </si>
  <si>
    <t xml:space="preserve">          2015 yılı üçüncü üç aylık (Temmuz-Ağustos-Eylül)) gelir gider tablosu Okul Aile Birliği Yönetim Kurulu tarafından hazırlanıp imza altına alınmıştır. Ayrıca kalan miktarın banka hesapekstresi incelendiğinde örtüştüğü görülmektedir.</t>
  </si>
  <si>
    <t>DÖNEM: 2015 YILI EKİM- KASIM-ARALIK AYLARI GELİR GİDER TABLOSU</t>
  </si>
  <si>
    <t>GEÇEN DÖNEMDEN DEVREDEN GELİR</t>
  </si>
  <si>
    <t>DİĞER (YOL ÜCRETİ)</t>
  </si>
  <si>
    <t>TAMİRAT, BOYA, BAKIM</t>
  </si>
  <si>
    <t>SONUÇ:29.336,98-9.104,01=20.232,97 (YİRMİ BİN İKİ YÜZ OTUZ İKİ LİRA, DOKSAN YEDİ KURUŞ)</t>
  </si>
  <si>
    <t xml:space="preserve">          2015 yılı dördüncü (son) üç aylık (Ekim-Kasım-Aralık) gelir gider tablosu Okul Aile Birliği Yönetim Kurulu tarafından hazırlanıp imza altına alınmıştır. Ayrıca kalan miktarın banka hesapekstresi incelendiğinde örtüştüğü görülmektedir.</t>
  </si>
  <si>
    <t>HİZMETLİ(İLÇE MİLLİ EĞİTİMDEN AKTARILAN)</t>
  </si>
  <si>
    <t>TAMİRAT BOYA BAKIM</t>
  </si>
  <si>
    <t>YOL ÜCRETİ</t>
  </si>
  <si>
    <t>SONUÇ:70.133,50 - 49.900,53 = 20.232,97 (YİRMİ BİN İKİ YÜZ OTUZ İKİ LİRA DOKSAN YEDİ KURUŞ)</t>
  </si>
  <si>
    <t xml:space="preserve">          2015 yılı yıllık gelir gider tablosu Okul Aile Birliği Yönetim Kurulu tarafından hazırlanıp imza altına alınmıştır. Ayrıca kalan miktarın banka hesap
ekstresi incelendiğinde örtüştüğü görülmektedir.</t>
  </si>
  <si>
    <t>DÖNEM: 2015 YILI YILLIK GELİR GİDER TABLOSU</t>
  </si>
  <si>
    <t xml:space="preserve">            Yasemin DENİZER                             Esra APAK                                  Süreyya BAFRA                           Zevatiye KURT                                  Zühal AYDEMİR</t>
  </si>
  <si>
    <t xml:space="preserve">                    Sekreter                                          Üye                                          Muhasip Üye                               Başkan Yard.                                         Başkan</t>
  </si>
  <si>
    <t>DÖNEM: 2015 ( OCAK / EKİM  )</t>
  </si>
  <si>
    <t>HİZMETLİ (İLÇE MİLLİ EĞİTİM ARACILIĞI İLE AKTARILAN)</t>
  </si>
  <si>
    <t>GEÇEN YILDAN DEVREDEN</t>
  </si>
  <si>
    <t>KIRTASİYE(MATBU EVRAK, FOTOKOPİ KAĞIDI,MATBAA VB.)</t>
  </si>
  <si>
    <t>SONUÇ:51.803,58 - 41.632,72 = 10.170,86 (ON BİN YÜZ YETMİŞ LİRA SEKSEN ALTI KURUŞ)</t>
  </si>
  <si>
    <t xml:space="preserve">          2015 yılı OCAK / EKİM dönemi gelir gider tablosu Okul Aile Birliği Yönetim Kurulu tarafından hazırlanıp imza altına alınmıştır. Ayrıca kalan miktarın banka hesap
ekstresi incelendiğinde örtüştüğü görülmektedir.</t>
  </si>
  <si>
    <t>DÖNEM: 2015 YILI OCAK / EKİM DÖNEMİ GELİR GİDER TABLOSU</t>
  </si>
  <si>
    <t>DÖNEM: 2015 YILIOCAK - HAZİRAN AYLARI DENETLEME KURULU RAPORU</t>
  </si>
  <si>
    <t>DİĞER(ENERJİ VE ECZA DOLABI)</t>
  </si>
  <si>
    <t xml:space="preserve">          2015 yılı ilk altı  aylık  (Ocak - Haziran) gelir gider tablosu Okul Denetleme Kurulu tarafından hazırlanıp imza altına alınmıştır. Ayrıca kalan miktarın banka hesapekstresi incelendiğinde örtüştüğü görülmektedir.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</si>
  <si>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</si>
  <si>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Zevatiye KURT                                                                              Melek AVCIL                                                                             Ahmet SERT                                                  </t>
  </si>
  <si>
    <t xml:space="preserve">                        Veli                                                                                               Veli                                                                                       Öğretmen                                                          </t>
  </si>
  <si>
    <t xml:space="preserve">                  Zevatiye KURT                                                                              Melek AVCIL                                                                              Ahmet SERT                                                  </t>
  </si>
  <si>
    <t>DÖNEM: 2015 YILI OCAK / EKİM DÖNEMİ DENETLEME KURULU RAPORU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</si>
</sst>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  <numFmt numFmtId="173" formatCode="#,##0.00\ _T_L"/>
  </numFmts>
  <fonts count="38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3" fontId="0" fillId="34" borderId="10" xfId="0" applyNumberFormat="1" applyFill="1" applyBorder="1" applyAlignment="1">
      <alignment horizontal="center" vertical="center" wrapText="1"/>
    </xf>
    <xf numFmtId="172" fontId="0" fillId="34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2" fontId="0" fillId="33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67" fontId="0" fillId="34" borderId="10" xfId="0" applyNumberForma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67" fontId="0" fillId="0" borderId="16" xfId="0" applyNumberFormat="1" applyFill="1" applyBorder="1" applyAlignment="1">
      <alignment horizontal="center" vertical="center" wrapText="1"/>
    </xf>
    <xf numFmtId="167" fontId="0" fillId="0" borderId="17" xfId="0" applyNumberFormat="1" applyFill="1" applyBorder="1" applyAlignment="1">
      <alignment horizontal="center" vertical="center" wrapText="1"/>
    </xf>
    <xf numFmtId="167" fontId="0" fillId="0" borderId="18" xfId="0" applyNumberFormat="1" applyFill="1" applyBorder="1" applyAlignment="1">
      <alignment horizontal="center" vertical="center" wrapText="1"/>
    </xf>
    <xf numFmtId="167" fontId="0" fillId="0" borderId="19" xfId="0" applyNumberFormat="1" applyFill="1" applyBorder="1" applyAlignment="1">
      <alignment horizontal="center" vertical="center" wrapText="1"/>
    </xf>
    <xf numFmtId="167" fontId="0" fillId="0" borderId="20" xfId="0" applyNumberFormat="1" applyFill="1" applyBorder="1" applyAlignment="1">
      <alignment horizontal="center" vertical="center" wrapText="1"/>
    </xf>
    <xf numFmtId="167" fontId="0" fillId="0" borderId="22" xfId="0" applyNumberFormat="1" applyFill="1" applyBorder="1" applyAlignment="1">
      <alignment horizontal="center" vertical="center" wrapText="1"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 wrapText="1"/>
    </xf>
    <xf numFmtId="172" fontId="0" fillId="0" borderId="18" xfId="0" applyNumberFormat="1" applyFill="1" applyBorder="1" applyAlignment="1">
      <alignment horizontal="center" vertical="center" wrapText="1"/>
    </xf>
    <xf numFmtId="172" fontId="0" fillId="0" borderId="19" xfId="0" applyNumberFormat="1" applyFill="1" applyBorder="1" applyAlignment="1">
      <alignment horizontal="center" vertical="center" wrapText="1"/>
    </xf>
    <xf numFmtId="172" fontId="0" fillId="0" borderId="20" xfId="0" applyNumberFormat="1" applyFill="1" applyBorder="1" applyAlignment="1">
      <alignment horizontal="center" vertical="center" wrapText="1"/>
    </xf>
    <xf numFmtId="172" fontId="0" fillId="0" borderId="22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72" fontId="0" fillId="0" borderId="0" xfId="0" applyNumberForma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right"/>
    </xf>
    <xf numFmtId="0" fontId="0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7">
      <selection activeCell="A15" sqref="A15:P15"/>
    </sheetView>
  </sheetViews>
  <sheetFormatPr defaultColWidth="9.00390625" defaultRowHeight="12.75"/>
  <sheetData>
    <row r="1" spans="1:16" ht="12.7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2.7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20" t="s">
        <v>66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5.5" customHeight="1">
      <c r="A5" s="28" t="s">
        <v>0</v>
      </c>
      <c r="B5" s="28"/>
      <c r="C5" s="28"/>
      <c r="D5" s="28"/>
      <c r="E5" s="28"/>
      <c r="F5" s="28"/>
      <c r="G5" s="28"/>
      <c r="H5" s="28"/>
      <c r="I5" s="29" t="s">
        <v>1</v>
      </c>
      <c r="J5" s="29"/>
      <c r="K5" s="29"/>
      <c r="L5" s="29"/>
      <c r="M5" s="29"/>
      <c r="N5" s="29"/>
      <c r="O5" s="29"/>
      <c r="P5" s="29"/>
    </row>
    <row r="6" spans="1:16" ht="25.5" customHeight="1">
      <c r="A6" s="4" t="s">
        <v>2</v>
      </c>
      <c r="B6" s="28" t="s">
        <v>3</v>
      </c>
      <c r="C6" s="28"/>
      <c r="D6" s="28"/>
      <c r="E6" s="28" t="s">
        <v>4</v>
      </c>
      <c r="F6" s="28"/>
      <c r="G6" s="28" t="s">
        <v>5</v>
      </c>
      <c r="H6" s="28"/>
      <c r="I6" s="6" t="s">
        <v>2</v>
      </c>
      <c r="J6" s="29" t="s">
        <v>6</v>
      </c>
      <c r="K6" s="29"/>
      <c r="L6" s="29"/>
      <c r="M6" s="29" t="s">
        <v>4</v>
      </c>
      <c r="N6" s="29"/>
      <c r="O6" s="29" t="s">
        <v>5</v>
      </c>
      <c r="P6" s="29"/>
    </row>
    <row r="7" spans="1:16" ht="25.5" customHeight="1">
      <c r="A7" s="5">
        <v>1</v>
      </c>
      <c r="B7" s="35" t="s">
        <v>9</v>
      </c>
      <c r="C7" s="35"/>
      <c r="D7" s="35"/>
      <c r="E7" s="36"/>
      <c r="F7" s="36"/>
      <c r="G7" s="36">
        <v>8029.52</v>
      </c>
      <c r="H7" s="36"/>
      <c r="I7" s="7">
        <v>1</v>
      </c>
      <c r="J7" s="37" t="s">
        <v>25</v>
      </c>
      <c r="K7" s="37"/>
      <c r="L7" s="37"/>
      <c r="M7" s="38">
        <v>1770.5</v>
      </c>
      <c r="N7" s="37"/>
      <c r="O7" s="34">
        <f aca="true" t="shared" si="0" ref="O7:O12">SUM(M7)</f>
        <v>1770.5</v>
      </c>
      <c r="P7" s="34"/>
    </row>
    <row r="8" spans="1:16" ht="51" customHeight="1">
      <c r="A8" s="5">
        <v>2</v>
      </c>
      <c r="B8" s="35" t="s">
        <v>21</v>
      </c>
      <c r="C8" s="35"/>
      <c r="D8" s="35"/>
      <c r="E8" s="36"/>
      <c r="F8" s="36"/>
      <c r="G8" s="36">
        <v>14830</v>
      </c>
      <c r="H8" s="36"/>
      <c r="I8" s="7">
        <v>2</v>
      </c>
      <c r="J8" s="37" t="s">
        <v>69</v>
      </c>
      <c r="K8" s="37"/>
      <c r="L8" s="37"/>
      <c r="M8" s="33">
        <v>970.9</v>
      </c>
      <c r="N8" s="33"/>
      <c r="O8" s="34">
        <f t="shared" si="0"/>
        <v>970.9</v>
      </c>
      <c r="P8" s="34"/>
    </row>
    <row r="9" spans="1:16" ht="49.5" customHeight="1">
      <c r="A9" s="5">
        <v>3</v>
      </c>
      <c r="B9" s="35" t="s">
        <v>22</v>
      </c>
      <c r="C9" s="35"/>
      <c r="D9" s="35"/>
      <c r="E9" s="36"/>
      <c r="F9" s="36"/>
      <c r="G9" s="36">
        <v>11070</v>
      </c>
      <c r="H9" s="36"/>
      <c r="I9" s="7">
        <v>3</v>
      </c>
      <c r="J9" s="37" t="s">
        <v>10</v>
      </c>
      <c r="K9" s="37"/>
      <c r="L9" s="37"/>
      <c r="M9" s="38">
        <v>1850.95</v>
      </c>
      <c r="N9" s="37"/>
      <c r="O9" s="34">
        <f t="shared" si="0"/>
        <v>1850.95</v>
      </c>
      <c r="P9" s="34"/>
    </row>
    <row r="10" spans="1:16" ht="54.75" customHeight="1">
      <c r="A10" s="5">
        <v>4</v>
      </c>
      <c r="B10" s="35" t="s">
        <v>23</v>
      </c>
      <c r="C10" s="35"/>
      <c r="D10" s="35"/>
      <c r="E10" s="36"/>
      <c r="F10" s="36"/>
      <c r="G10" s="36">
        <v>3000</v>
      </c>
      <c r="H10" s="36"/>
      <c r="I10" s="7">
        <v>4</v>
      </c>
      <c r="J10" s="37" t="s">
        <v>11</v>
      </c>
      <c r="K10" s="37"/>
      <c r="L10" s="37"/>
      <c r="M10" s="38">
        <v>3588.78</v>
      </c>
      <c r="N10" s="37"/>
      <c r="O10" s="34">
        <f t="shared" si="0"/>
        <v>3588.78</v>
      </c>
      <c r="P10" s="34"/>
    </row>
    <row r="11" spans="1:16" ht="51.75" customHeight="1">
      <c r="A11" s="5">
        <v>5</v>
      </c>
      <c r="B11" s="35" t="s">
        <v>67</v>
      </c>
      <c r="C11" s="35"/>
      <c r="D11" s="35"/>
      <c r="E11" s="36"/>
      <c r="F11" s="36"/>
      <c r="G11" s="36">
        <v>8270.33</v>
      </c>
      <c r="H11" s="36"/>
      <c r="I11" s="7">
        <v>5</v>
      </c>
      <c r="J11" s="37" t="s">
        <v>12</v>
      </c>
      <c r="K11" s="37"/>
      <c r="L11" s="37"/>
      <c r="M11" s="38">
        <v>500.77</v>
      </c>
      <c r="N11" s="37"/>
      <c r="O11" s="34">
        <f t="shared" si="0"/>
        <v>500.77</v>
      </c>
      <c r="P11" s="34"/>
    </row>
    <row r="12" spans="1:16" ht="52.5" customHeight="1">
      <c r="A12" s="5">
        <v>6</v>
      </c>
      <c r="B12" s="35" t="s">
        <v>68</v>
      </c>
      <c r="C12" s="35"/>
      <c r="D12" s="35"/>
      <c r="E12" s="36"/>
      <c r="F12" s="36"/>
      <c r="G12" s="36">
        <v>6603.73</v>
      </c>
      <c r="H12" s="36"/>
      <c r="I12" s="7">
        <v>6</v>
      </c>
      <c r="J12" s="37" t="s">
        <v>13</v>
      </c>
      <c r="K12" s="37"/>
      <c r="L12" s="37"/>
      <c r="M12" s="38">
        <v>2343</v>
      </c>
      <c r="N12" s="37"/>
      <c r="O12" s="34">
        <f t="shared" si="0"/>
        <v>2343</v>
      </c>
      <c r="P12" s="34"/>
    </row>
    <row r="13" spans="1:16" ht="25.5" customHeight="1">
      <c r="A13" s="22" t="s">
        <v>5</v>
      </c>
      <c r="B13" s="23"/>
      <c r="C13" s="23"/>
      <c r="D13" s="23"/>
      <c r="E13" s="23"/>
      <c r="F13" s="24"/>
      <c r="G13" s="40">
        <f>SUM(G7:G12)</f>
        <v>51803.58</v>
      </c>
      <c r="H13" s="40"/>
      <c r="I13" s="25" t="s">
        <v>5</v>
      </c>
      <c r="J13" s="26"/>
      <c r="K13" s="26"/>
      <c r="L13" s="26"/>
      <c r="M13" s="26"/>
      <c r="N13" s="27"/>
      <c r="O13" s="39">
        <f>SUM(O7:O12)</f>
        <v>11024.900000000001</v>
      </c>
      <c r="P13" s="39"/>
    </row>
    <row r="15" spans="1:16" ht="12.75">
      <c r="A15" s="21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>
      <c r="A16" s="14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6" t="s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25.5" customHeight="1">
      <c r="A21" s="2"/>
      <c r="B21" s="13"/>
      <c r="C21" s="13"/>
      <c r="D21" s="13"/>
      <c r="E21" s="13"/>
      <c r="F21" s="13"/>
      <c r="G21" s="13"/>
      <c r="H21" s="13"/>
      <c r="I21" s="2"/>
      <c r="J21" s="13"/>
      <c r="K21" s="13"/>
      <c r="L21" s="13"/>
      <c r="M21" s="13"/>
      <c r="N21" s="13"/>
      <c r="O21" s="13"/>
      <c r="P21" s="13"/>
    </row>
    <row r="22" spans="1:16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6.5" customHeight="1">
      <c r="A24" s="15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6.5" customHeight="1">
      <c r="A25" s="15" t="s">
        <v>17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6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6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6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6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ht="16.5" customHeight="1"/>
    <row r="35" ht="16.5" customHeight="1"/>
    <row r="36" spans="1:16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6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42" customHeight="1"/>
    <row r="57" ht="39.7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/>
  <mergeCells count="81">
    <mergeCell ref="B12:D12"/>
    <mergeCell ref="E12:F12"/>
    <mergeCell ref="G12:H12"/>
    <mergeCell ref="J12:L12"/>
    <mergeCell ref="M12:N12"/>
    <mergeCell ref="O12:P12"/>
    <mergeCell ref="O13:P13"/>
    <mergeCell ref="G13:H13"/>
    <mergeCell ref="M10:N10"/>
    <mergeCell ref="O10:P10"/>
    <mergeCell ref="M11:N11"/>
    <mergeCell ref="O11:P11"/>
    <mergeCell ref="B10:D10"/>
    <mergeCell ref="E10:F10"/>
    <mergeCell ref="G10:H10"/>
    <mergeCell ref="J10:L10"/>
    <mergeCell ref="B11:D11"/>
    <mergeCell ref="E11:F11"/>
    <mergeCell ref="G11:H11"/>
    <mergeCell ref="J11:L11"/>
    <mergeCell ref="M9:N9"/>
    <mergeCell ref="O9:P9"/>
    <mergeCell ref="B8:D8"/>
    <mergeCell ref="E8:F8"/>
    <mergeCell ref="B9:D9"/>
    <mergeCell ref="E9:F9"/>
    <mergeCell ref="G9:H9"/>
    <mergeCell ref="J9:L9"/>
    <mergeCell ref="G8:H8"/>
    <mergeCell ref="J8:L8"/>
    <mergeCell ref="B7:D7"/>
    <mergeCell ref="E7:F7"/>
    <mergeCell ref="G7:H7"/>
    <mergeCell ref="J7:L7"/>
    <mergeCell ref="M7:N7"/>
    <mergeCell ref="O7:P7"/>
    <mergeCell ref="E6:F6"/>
    <mergeCell ref="G6:H6"/>
    <mergeCell ref="J6:L6"/>
    <mergeCell ref="M6:N6"/>
    <mergeCell ref="O6:P6"/>
    <mergeCell ref="M8:N8"/>
    <mergeCell ref="O8:P8"/>
    <mergeCell ref="A32:P32"/>
    <mergeCell ref="A33:P33"/>
    <mergeCell ref="A30:P30"/>
    <mergeCell ref="A31:P31"/>
    <mergeCell ref="A44:P44"/>
    <mergeCell ref="A36:P36"/>
    <mergeCell ref="A37:P37"/>
    <mergeCell ref="A42:P42"/>
    <mergeCell ref="A43:P43"/>
    <mergeCell ref="A1:P1"/>
    <mergeCell ref="A2:P2"/>
    <mergeCell ref="A3:P3"/>
    <mergeCell ref="A15:P15"/>
    <mergeCell ref="A13:F13"/>
    <mergeCell ref="I13:N13"/>
    <mergeCell ref="A4:P4"/>
    <mergeCell ref="A5:H5"/>
    <mergeCell ref="I5:P5"/>
    <mergeCell ref="B6:D6"/>
    <mergeCell ref="A16:P16"/>
    <mergeCell ref="A29:P29"/>
    <mergeCell ref="A24:P24"/>
    <mergeCell ref="A25:P25"/>
    <mergeCell ref="A26:P26"/>
    <mergeCell ref="A27:P27"/>
    <mergeCell ref="A17:P17"/>
    <mergeCell ref="A18:P18"/>
    <mergeCell ref="A20:H20"/>
    <mergeCell ref="A28:P28"/>
    <mergeCell ref="A22:P22"/>
    <mergeCell ref="A23:P23"/>
    <mergeCell ref="I20:P20"/>
    <mergeCell ref="B21:D21"/>
    <mergeCell ref="E21:F21"/>
    <mergeCell ref="G21:H21"/>
    <mergeCell ref="J21:L21"/>
    <mergeCell ref="M21:N21"/>
    <mergeCell ref="O21:P2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7">
      <selection activeCell="A25" sqref="A25:P26"/>
    </sheetView>
  </sheetViews>
  <sheetFormatPr defaultColWidth="9.00390625" defaultRowHeight="12.75"/>
  <sheetData>
    <row r="1" spans="1:16" ht="12.7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5.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5.5" customHeight="1">
      <c r="A4" s="79" t="s">
        <v>0</v>
      </c>
      <c r="B4" s="79"/>
      <c r="C4" s="79"/>
      <c r="D4" s="79"/>
      <c r="E4" s="79"/>
      <c r="F4" s="79"/>
      <c r="G4" s="79"/>
      <c r="H4" s="79"/>
      <c r="I4" s="79" t="s">
        <v>1</v>
      </c>
      <c r="J4" s="79"/>
      <c r="K4" s="79"/>
      <c r="L4" s="79"/>
      <c r="M4" s="79"/>
      <c r="N4" s="79"/>
      <c r="O4" s="79"/>
      <c r="P4" s="79"/>
    </row>
    <row r="5" spans="1:16" ht="25.5" customHeight="1">
      <c r="A5" s="8" t="s">
        <v>2</v>
      </c>
      <c r="B5" s="80" t="s">
        <v>3</v>
      </c>
      <c r="C5" s="80"/>
      <c r="D5" s="80"/>
      <c r="E5" s="80" t="s">
        <v>4</v>
      </c>
      <c r="F5" s="80"/>
      <c r="G5" s="80" t="s">
        <v>5</v>
      </c>
      <c r="H5" s="80"/>
      <c r="I5" s="8" t="s">
        <v>2</v>
      </c>
      <c r="J5" s="80" t="s">
        <v>6</v>
      </c>
      <c r="K5" s="80"/>
      <c r="L5" s="80"/>
      <c r="M5" s="80" t="s">
        <v>4</v>
      </c>
      <c r="N5" s="80"/>
      <c r="O5" s="80" t="s">
        <v>5</v>
      </c>
      <c r="P5" s="80"/>
    </row>
    <row r="6" spans="1:16" ht="25.5" customHeight="1">
      <c r="A6" s="9">
        <v>1</v>
      </c>
      <c r="B6" s="58" t="s">
        <v>20</v>
      </c>
      <c r="C6" s="58"/>
      <c r="D6" s="58"/>
      <c r="E6" s="59"/>
      <c r="F6" s="59"/>
      <c r="G6" s="59">
        <v>3548.12</v>
      </c>
      <c r="H6" s="59"/>
      <c r="I6" s="9">
        <v>1</v>
      </c>
      <c r="J6" s="58" t="s">
        <v>25</v>
      </c>
      <c r="K6" s="58"/>
      <c r="L6" s="58"/>
      <c r="M6" s="60"/>
      <c r="N6" s="58"/>
      <c r="O6" s="59">
        <v>5110</v>
      </c>
      <c r="P6" s="59"/>
    </row>
    <row r="7" spans="1:16" ht="25.5" customHeight="1">
      <c r="A7" s="9">
        <v>2</v>
      </c>
      <c r="B7" s="58" t="s">
        <v>21</v>
      </c>
      <c r="C7" s="58"/>
      <c r="D7" s="58"/>
      <c r="E7" s="59"/>
      <c r="F7" s="59"/>
      <c r="G7" s="59">
        <v>6365</v>
      </c>
      <c r="H7" s="59"/>
      <c r="I7" s="9">
        <v>2</v>
      </c>
      <c r="J7" s="58" t="s">
        <v>26</v>
      </c>
      <c r="K7" s="58"/>
      <c r="L7" s="58"/>
      <c r="M7" s="78"/>
      <c r="N7" s="58"/>
      <c r="O7" s="59">
        <v>2413.81</v>
      </c>
      <c r="P7" s="59"/>
    </row>
    <row r="8" spans="1:16" ht="25.5" customHeight="1">
      <c r="A8" s="9">
        <v>3</v>
      </c>
      <c r="B8" s="58" t="s">
        <v>22</v>
      </c>
      <c r="C8" s="58"/>
      <c r="D8" s="58"/>
      <c r="E8" s="59"/>
      <c r="F8" s="59"/>
      <c r="G8" s="59">
        <v>9000</v>
      </c>
      <c r="H8" s="59"/>
      <c r="I8" s="9">
        <v>3</v>
      </c>
      <c r="J8" s="58" t="s">
        <v>27</v>
      </c>
      <c r="K8" s="58"/>
      <c r="L8" s="58"/>
      <c r="M8" s="60"/>
      <c r="N8" s="58"/>
      <c r="O8" s="59">
        <v>388</v>
      </c>
      <c r="P8" s="59"/>
    </row>
    <row r="9" spans="1:16" ht="41.25" customHeight="1">
      <c r="A9" s="9">
        <v>4</v>
      </c>
      <c r="B9" s="58" t="s">
        <v>23</v>
      </c>
      <c r="C9" s="58"/>
      <c r="D9" s="58"/>
      <c r="E9" s="59"/>
      <c r="F9" s="59"/>
      <c r="G9" s="59">
        <v>1000</v>
      </c>
      <c r="H9" s="59"/>
      <c r="I9" s="9">
        <v>4</v>
      </c>
      <c r="J9" s="58" t="s">
        <v>28</v>
      </c>
      <c r="K9" s="58"/>
      <c r="L9" s="58"/>
      <c r="M9" s="60"/>
      <c r="N9" s="58"/>
      <c r="O9" s="59">
        <v>2010.72</v>
      </c>
      <c r="P9" s="59"/>
    </row>
    <row r="10" spans="1:16" ht="25.5" customHeight="1">
      <c r="A10" s="9">
        <v>5</v>
      </c>
      <c r="B10" s="58" t="s">
        <v>24</v>
      </c>
      <c r="C10" s="58"/>
      <c r="D10" s="58"/>
      <c r="E10" s="59"/>
      <c r="F10" s="59"/>
      <c r="G10" s="59">
        <v>6603.73</v>
      </c>
      <c r="H10" s="59"/>
      <c r="I10" s="9">
        <v>5</v>
      </c>
      <c r="J10" s="58" t="s">
        <v>29</v>
      </c>
      <c r="K10" s="58"/>
      <c r="L10" s="58"/>
      <c r="M10" s="60"/>
      <c r="N10" s="58"/>
      <c r="O10" s="59">
        <v>147.99</v>
      </c>
      <c r="P10" s="59"/>
    </row>
    <row r="11" spans="1:16" ht="25.5" customHeight="1">
      <c r="A11" s="9"/>
      <c r="B11" s="58"/>
      <c r="C11" s="58"/>
      <c r="D11" s="58"/>
      <c r="E11" s="59"/>
      <c r="F11" s="59"/>
      <c r="G11" s="59"/>
      <c r="H11" s="59"/>
      <c r="I11" s="9">
        <v>6</v>
      </c>
      <c r="J11" s="58" t="s">
        <v>30</v>
      </c>
      <c r="K11" s="58"/>
      <c r="L11" s="58"/>
      <c r="M11" s="60"/>
      <c r="N11" s="58"/>
      <c r="O11" s="59">
        <v>9451</v>
      </c>
      <c r="P11" s="59"/>
    </row>
    <row r="12" spans="1:16" ht="25.5" customHeight="1">
      <c r="A12" s="9"/>
      <c r="B12" s="58"/>
      <c r="C12" s="58"/>
      <c r="D12" s="58"/>
      <c r="E12" s="59"/>
      <c r="F12" s="59"/>
      <c r="G12" s="59"/>
      <c r="H12" s="59"/>
      <c r="I12" s="9">
        <v>7</v>
      </c>
      <c r="J12" s="58" t="s">
        <v>31</v>
      </c>
      <c r="K12" s="58"/>
      <c r="L12" s="58"/>
      <c r="M12" s="60"/>
      <c r="N12" s="58"/>
      <c r="O12" s="59">
        <v>297.01</v>
      </c>
      <c r="P12" s="59"/>
    </row>
    <row r="13" spans="1:16" ht="25.5" customHeight="1">
      <c r="A13" s="9"/>
      <c r="B13" s="58"/>
      <c r="C13" s="58"/>
      <c r="D13" s="58"/>
      <c r="E13" s="59"/>
      <c r="F13" s="59"/>
      <c r="G13" s="59"/>
      <c r="H13" s="59"/>
      <c r="I13" s="9">
        <v>8</v>
      </c>
      <c r="J13" s="58"/>
      <c r="K13" s="58"/>
      <c r="L13" s="58"/>
      <c r="M13" s="60"/>
      <c r="N13" s="58"/>
      <c r="O13" s="59"/>
      <c r="P13" s="59"/>
    </row>
    <row r="14" spans="1:16" ht="25.5" customHeight="1">
      <c r="A14" s="9"/>
      <c r="B14" s="58"/>
      <c r="C14" s="58"/>
      <c r="D14" s="58"/>
      <c r="E14" s="59"/>
      <c r="F14" s="59"/>
      <c r="G14" s="59"/>
      <c r="H14" s="59"/>
      <c r="I14" s="9">
        <v>9</v>
      </c>
      <c r="J14" s="58"/>
      <c r="K14" s="58"/>
      <c r="L14" s="58"/>
      <c r="M14" s="60"/>
      <c r="N14" s="58"/>
      <c r="O14" s="59"/>
      <c r="P14" s="59"/>
    </row>
    <row r="15" spans="1:16" ht="25.5" customHeight="1">
      <c r="A15" s="9"/>
      <c r="B15" s="58"/>
      <c r="C15" s="58"/>
      <c r="D15" s="58"/>
      <c r="E15" s="59"/>
      <c r="F15" s="59"/>
      <c r="G15" s="59"/>
      <c r="H15" s="59"/>
      <c r="I15" s="55">
        <v>10</v>
      </c>
      <c r="J15" s="46"/>
      <c r="K15" s="47"/>
      <c r="L15" s="48"/>
      <c r="M15" s="64"/>
      <c r="N15" s="65"/>
      <c r="O15" s="70"/>
      <c r="P15" s="71"/>
    </row>
    <row r="16" spans="1:16" ht="25.5" customHeight="1">
      <c r="A16" s="9"/>
      <c r="B16" s="58"/>
      <c r="C16" s="58"/>
      <c r="D16" s="58"/>
      <c r="E16" s="59"/>
      <c r="F16" s="59"/>
      <c r="G16" s="59"/>
      <c r="H16" s="59"/>
      <c r="I16" s="56"/>
      <c r="J16" s="49"/>
      <c r="K16" s="50"/>
      <c r="L16" s="51"/>
      <c r="M16" s="66"/>
      <c r="N16" s="67"/>
      <c r="O16" s="72"/>
      <c r="P16" s="73"/>
    </row>
    <row r="17" spans="1:16" ht="25.5" customHeight="1">
      <c r="A17" s="9"/>
      <c r="B17" s="58"/>
      <c r="C17" s="58"/>
      <c r="D17" s="58"/>
      <c r="E17" s="59"/>
      <c r="F17" s="59"/>
      <c r="G17" s="59"/>
      <c r="H17" s="59"/>
      <c r="I17" s="57"/>
      <c r="J17" s="52"/>
      <c r="K17" s="53"/>
      <c r="L17" s="54"/>
      <c r="M17" s="68"/>
      <c r="N17" s="69"/>
      <c r="O17" s="74"/>
      <c r="P17" s="75"/>
    </row>
    <row r="18" spans="1:16" ht="26.25" customHeight="1">
      <c r="A18" s="43" t="s">
        <v>5</v>
      </c>
      <c r="B18" s="44"/>
      <c r="C18" s="44"/>
      <c r="D18" s="44"/>
      <c r="E18" s="44"/>
      <c r="F18" s="45"/>
      <c r="G18" s="61">
        <f>SUM(G6:G17)</f>
        <v>26516.85</v>
      </c>
      <c r="H18" s="62"/>
      <c r="I18" s="43" t="s">
        <v>5</v>
      </c>
      <c r="J18" s="44"/>
      <c r="K18" s="44"/>
      <c r="L18" s="44"/>
      <c r="M18" s="44"/>
      <c r="N18" s="45"/>
      <c r="O18" s="63">
        <f>SUM(O6:O17)</f>
        <v>19818.529999999995</v>
      </c>
      <c r="P18" s="63"/>
    </row>
    <row r="19" spans="1:16" ht="33.75" customHeight="1">
      <c r="A19" s="41" t="s">
        <v>32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33.75" customHeight="1">
      <c r="A20" s="81" t="s">
        <v>33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2.75" hidden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2.75" hidden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2.75" customHeight="1">
      <c r="A25" s="76" t="s">
        <v>34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12.75" customHeight="1">
      <c r="A26" s="76" t="s">
        <v>35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12.7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ht="12.7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25.5" customHeight="1">
      <c r="A29" s="3"/>
      <c r="B29" s="11"/>
      <c r="C29" s="11"/>
      <c r="D29" s="11"/>
      <c r="E29" s="83"/>
      <c r="F29" s="83"/>
      <c r="G29" s="83"/>
      <c r="H29" s="83"/>
      <c r="I29" s="3"/>
      <c r="J29" s="11"/>
      <c r="K29" s="11"/>
      <c r="L29" s="11"/>
      <c r="M29" s="83"/>
      <c r="N29" s="83"/>
      <c r="O29" s="83"/>
      <c r="P29" s="83"/>
    </row>
    <row r="30" spans="1:16" ht="25.5" customHeight="1">
      <c r="A30" s="3"/>
      <c r="B30" s="11"/>
      <c r="C30" s="11"/>
      <c r="D30" s="11"/>
      <c r="E30" s="83"/>
      <c r="F30" s="83"/>
      <c r="G30" s="83"/>
      <c r="H30" s="83"/>
      <c r="I30" s="3"/>
      <c r="J30" s="11"/>
      <c r="K30" s="11"/>
      <c r="L30" s="11"/>
      <c r="M30" s="83"/>
      <c r="N30" s="83"/>
      <c r="O30" s="83"/>
      <c r="P30" s="83"/>
    </row>
    <row r="31" spans="1:16" ht="25.5" customHeight="1">
      <c r="A31" s="3"/>
      <c r="B31" s="11"/>
      <c r="C31" s="11"/>
      <c r="D31" s="11"/>
      <c r="E31" s="83"/>
      <c r="F31" s="83"/>
      <c r="G31" s="83"/>
      <c r="H31" s="83"/>
      <c r="I31" s="3"/>
      <c r="J31" s="11"/>
      <c r="K31" s="11"/>
      <c r="L31" s="11"/>
      <c r="M31" s="83"/>
      <c r="N31" s="83"/>
      <c r="O31" s="83"/>
      <c r="P31" s="83"/>
    </row>
    <row r="32" spans="1:16" ht="25.5" customHeight="1">
      <c r="A32" s="3"/>
      <c r="B32" s="11"/>
      <c r="C32" s="11"/>
      <c r="D32" s="11"/>
      <c r="E32" s="83"/>
      <c r="F32" s="83"/>
      <c r="G32" s="83"/>
      <c r="H32" s="83"/>
      <c r="I32" s="3"/>
      <c r="J32" s="11"/>
      <c r="K32" s="11"/>
      <c r="L32" s="11"/>
      <c r="M32" s="83"/>
      <c r="N32" s="83"/>
      <c r="O32" s="83"/>
      <c r="P32" s="83"/>
    </row>
    <row r="33" spans="1:16" ht="25.5" customHeight="1">
      <c r="A33" s="3"/>
      <c r="B33" s="11"/>
      <c r="C33" s="11"/>
      <c r="D33" s="11"/>
      <c r="E33" s="83"/>
      <c r="F33" s="83"/>
      <c r="G33" s="83"/>
      <c r="H33" s="83"/>
      <c r="I33" s="3"/>
      <c r="J33" s="11"/>
      <c r="K33" s="11"/>
      <c r="L33" s="11"/>
      <c r="M33" s="83"/>
      <c r="N33" s="83"/>
      <c r="O33" s="83"/>
      <c r="P33" s="83"/>
    </row>
    <row r="34" spans="1:16" ht="25.5" customHeight="1">
      <c r="A34" s="3"/>
      <c r="B34" s="11"/>
      <c r="C34" s="11"/>
      <c r="D34" s="11"/>
      <c r="E34" s="83"/>
      <c r="F34" s="83"/>
      <c r="G34" s="83"/>
      <c r="H34" s="83"/>
      <c r="I34" s="3"/>
      <c r="J34" s="11"/>
      <c r="K34" s="11"/>
      <c r="L34" s="11"/>
      <c r="M34" s="83"/>
      <c r="N34" s="83"/>
      <c r="O34" s="83"/>
      <c r="P34" s="83"/>
    </row>
    <row r="35" spans="1:16" ht="25.5" customHeight="1">
      <c r="A35" s="3"/>
      <c r="B35" s="11"/>
      <c r="C35" s="11"/>
      <c r="D35" s="11"/>
      <c r="E35" s="83"/>
      <c r="F35" s="83"/>
      <c r="G35" s="83"/>
      <c r="H35" s="83"/>
      <c r="I35" s="3"/>
      <c r="J35" s="11"/>
      <c r="K35" s="11"/>
      <c r="L35" s="11"/>
      <c r="M35" s="83"/>
      <c r="N35" s="83"/>
      <c r="O35" s="83"/>
      <c r="P35" s="83"/>
    </row>
    <row r="36" spans="1:16" ht="25.5" customHeight="1">
      <c r="A36" s="3"/>
      <c r="B36" s="11"/>
      <c r="C36" s="11"/>
      <c r="D36" s="11"/>
      <c r="E36" s="83"/>
      <c r="F36" s="83"/>
      <c r="G36" s="83"/>
      <c r="H36" s="83"/>
      <c r="I36" s="3"/>
      <c r="J36" s="11"/>
      <c r="K36" s="11"/>
      <c r="L36" s="11"/>
      <c r="M36" s="83"/>
      <c r="N36" s="83"/>
      <c r="O36" s="83"/>
      <c r="P36" s="83"/>
    </row>
    <row r="37" spans="1:16" ht="25.5" customHeight="1">
      <c r="A37" s="3"/>
      <c r="B37" s="11"/>
      <c r="C37" s="11"/>
      <c r="D37" s="11"/>
      <c r="E37" s="83"/>
      <c r="F37" s="83"/>
      <c r="G37" s="83"/>
      <c r="H37" s="83"/>
      <c r="I37" s="3"/>
      <c r="J37" s="11"/>
      <c r="K37" s="11"/>
      <c r="L37" s="11"/>
      <c r="M37" s="83"/>
      <c r="N37" s="83"/>
      <c r="O37" s="83"/>
      <c r="P37" s="83"/>
    </row>
    <row r="38" spans="1:16" ht="25.5" customHeight="1">
      <c r="A38" s="3"/>
      <c r="B38" s="11"/>
      <c r="C38" s="11"/>
      <c r="D38" s="11"/>
      <c r="E38" s="83"/>
      <c r="F38" s="83"/>
      <c r="G38" s="83"/>
      <c r="H38" s="83"/>
      <c r="I38" s="3"/>
      <c r="J38" s="11"/>
      <c r="K38" s="11"/>
      <c r="L38" s="11"/>
      <c r="M38" s="83"/>
      <c r="N38" s="83"/>
      <c r="O38" s="83"/>
      <c r="P38" s="83"/>
    </row>
    <row r="39" spans="1:16" ht="25.5" customHeight="1">
      <c r="A39" s="3"/>
      <c r="B39" s="11"/>
      <c r="C39" s="11"/>
      <c r="D39" s="11"/>
      <c r="E39" s="83"/>
      <c r="F39" s="83"/>
      <c r="G39" s="83"/>
      <c r="H39" s="83"/>
      <c r="I39" s="3"/>
      <c r="J39" s="11"/>
      <c r="K39" s="11"/>
      <c r="L39" s="11"/>
      <c r="M39" s="83"/>
      <c r="N39" s="83"/>
      <c r="O39" s="83"/>
      <c r="P39" s="83"/>
    </row>
    <row r="40" spans="1:16" ht="25.5" customHeight="1">
      <c r="A40" s="3"/>
      <c r="B40" s="11"/>
      <c r="C40" s="11"/>
      <c r="D40" s="11"/>
      <c r="E40" s="83"/>
      <c r="F40" s="83"/>
      <c r="G40" s="83"/>
      <c r="H40" s="83"/>
      <c r="I40" s="3"/>
      <c r="J40" s="11"/>
      <c r="K40" s="11"/>
      <c r="L40" s="11"/>
      <c r="M40" s="83"/>
      <c r="N40" s="83"/>
      <c r="O40" s="83"/>
      <c r="P40" s="83"/>
    </row>
    <row r="41" spans="1:16" ht="25.5" customHeight="1">
      <c r="A41" s="3"/>
      <c r="B41" s="13"/>
      <c r="C41" s="13"/>
      <c r="D41" s="13"/>
      <c r="E41" s="84"/>
      <c r="F41" s="84"/>
      <c r="G41" s="84"/>
      <c r="H41" s="84"/>
      <c r="I41" s="3"/>
      <c r="J41" s="13"/>
      <c r="K41" s="13"/>
      <c r="L41" s="13"/>
      <c r="M41" s="84"/>
      <c r="N41" s="84"/>
      <c r="O41" s="84"/>
      <c r="P41" s="84"/>
    </row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170">
    <mergeCell ref="G41:H41"/>
    <mergeCell ref="J41:L41"/>
    <mergeCell ref="G40:H40"/>
    <mergeCell ref="J40:L40"/>
    <mergeCell ref="B40:D40"/>
    <mergeCell ref="E40:F40"/>
    <mergeCell ref="B41:D41"/>
    <mergeCell ref="E41:F41"/>
    <mergeCell ref="M40:N40"/>
    <mergeCell ref="O40:P40"/>
    <mergeCell ref="M41:N41"/>
    <mergeCell ref="O41:P41"/>
    <mergeCell ref="M38:N38"/>
    <mergeCell ref="O38:P38"/>
    <mergeCell ref="M39:N39"/>
    <mergeCell ref="O39:P39"/>
    <mergeCell ref="B38:D38"/>
    <mergeCell ref="E38:F38"/>
    <mergeCell ref="G38:H38"/>
    <mergeCell ref="J38:L38"/>
    <mergeCell ref="B39:D39"/>
    <mergeCell ref="E39:F39"/>
    <mergeCell ref="G39:H39"/>
    <mergeCell ref="J39:L39"/>
    <mergeCell ref="G37:H37"/>
    <mergeCell ref="J37:L37"/>
    <mergeCell ref="G36:H36"/>
    <mergeCell ref="J36:L36"/>
    <mergeCell ref="B36:D36"/>
    <mergeCell ref="E36:F36"/>
    <mergeCell ref="B37:D37"/>
    <mergeCell ref="E37:F37"/>
    <mergeCell ref="M36:N36"/>
    <mergeCell ref="O36:P36"/>
    <mergeCell ref="M37:N37"/>
    <mergeCell ref="O37:P37"/>
    <mergeCell ref="M34:N34"/>
    <mergeCell ref="O34:P34"/>
    <mergeCell ref="M35:N35"/>
    <mergeCell ref="O35:P35"/>
    <mergeCell ref="B34:D34"/>
    <mergeCell ref="E34:F34"/>
    <mergeCell ref="G34:H34"/>
    <mergeCell ref="J34:L34"/>
    <mergeCell ref="B35:D35"/>
    <mergeCell ref="E35:F35"/>
    <mergeCell ref="G35:H35"/>
    <mergeCell ref="J35:L35"/>
    <mergeCell ref="G33:H33"/>
    <mergeCell ref="J33:L33"/>
    <mergeCell ref="G32:H32"/>
    <mergeCell ref="J32:L32"/>
    <mergeCell ref="B32:D32"/>
    <mergeCell ref="E32:F32"/>
    <mergeCell ref="B33:D33"/>
    <mergeCell ref="E33:F33"/>
    <mergeCell ref="M32:N32"/>
    <mergeCell ref="O32:P32"/>
    <mergeCell ref="M33:N33"/>
    <mergeCell ref="O33:P33"/>
    <mergeCell ref="M30:N30"/>
    <mergeCell ref="O30:P30"/>
    <mergeCell ref="M31:N31"/>
    <mergeCell ref="O31:P31"/>
    <mergeCell ref="B30:D30"/>
    <mergeCell ref="E30:F30"/>
    <mergeCell ref="G30:H30"/>
    <mergeCell ref="J30:L30"/>
    <mergeCell ref="B31:D31"/>
    <mergeCell ref="E31:F31"/>
    <mergeCell ref="G31:H31"/>
    <mergeCell ref="J31:L31"/>
    <mergeCell ref="M29:N29"/>
    <mergeCell ref="O29:P29"/>
    <mergeCell ref="B29:D29"/>
    <mergeCell ref="E29:F29"/>
    <mergeCell ref="G29:H29"/>
    <mergeCell ref="J29:L29"/>
    <mergeCell ref="A1:P1"/>
    <mergeCell ref="A2:P2"/>
    <mergeCell ref="A27:P27"/>
    <mergeCell ref="A28:P28"/>
    <mergeCell ref="A20:P20"/>
    <mergeCell ref="A21:P21"/>
    <mergeCell ref="A22:P22"/>
    <mergeCell ref="A23:P23"/>
    <mergeCell ref="A3:P3"/>
    <mergeCell ref="A4:H4"/>
    <mergeCell ref="B5:D5"/>
    <mergeCell ref="E5:F5"/>
    <mergeCell ref="G5:H5"/>
    <mergeCell ref="J5:L5"/>
    <mergeCell ref="B6:D6"/>
    <mergeCell ref="E6:F6"/>
    <mergeCell ref="G6:H6"/>
    <mergeCell ref="J6:L6"/>
    <mergeCell ref="M7:N7"/>
    <mergeCell ref="O7:P7"/>
    <mergeCell ref="I4:P4"/>
    <mergeCell ref="I18:N18"/>
    <mergeCell ref="M5:N5"/>
    <mergeCell ref="O5:P5"/>
    <mergeCell ref="M6:N6"/>
    <mergeCell ref="O6:P6"/>
    <mergeCell ref="M8:N8"/>
    <mergeCell ref="O8:P8"/>
    <mergeCell ref="B7:D7"/>
    <mergeCell ref="E7:F7"/>
    <mergeCell ref="B8:D8"/>
    <mergeCell ref="E8:F8"/>
    <mergeCell ref="G8:H8"/>
    <mergeCell ref="J8:L8"/>
    <mergeCell ref="G7:H7"/>
    <mergeCell ref="J7:L7"/>
    <mergeCell ref="B9:D9"/>
    <mergeCell ref="E9:F9"/>
    <mergeCell ref="G9:H9"/>
    <mergeCell ref="J9:L9"/>
    <mergeCell ref="M11:N11"/>
    <mergeCell ref="O11:P11"/>
    <mergeCell ref="B10:D10"/>
    <mergeCell ref="E10:F10"/>
    <mergeCell ref="G10:H10"/>
    <mergeCell ref="J10:L10"/>
    <mergeCell ref="M9:N9"/>
    <mergeCell ref="O9:P9"/>
    <mergeCell ref="M10:N10"/>
    <mergeCell ref="O10:P10"/>
    <mergeCell ref="G12:H12"/>
    <mergeCell ref="J12:L12"/>
    <mergeCell ref="G11:H11"/>
    <mergeCell ref="J11:L11"/>
    <mergeCell ref="M12:N12"/>
    <mergeCell ref="O12:P12"/>
    <mergeCell ref="B11:D11"/>
    <mergeCell ref="E11:F11"/>
    <mergeCell ref="B12:D12"/>
    <mergeCell ref="E12:F12"/>
    <mergeCell ref="A26:P26"/>
    <mergeCell ref="A25:P25"/>
    <mergeCell ref="M13:N13"/>
    <mergeCell ref="O13:P13"/>
    <mergeCell ref="B14:D14"/>
    <mergeCell ref="E14:F14"/>
    <mergeCell ref="B13:D13"/>
    <mergeCell ref="E13:F13"/>
    <mergeCell ref="G13:H13"/>
    <mergeCell ref="J13:L13"/>
    <mergeCell ref="A24:P24"/>
    <mergeCell ref="B16:D16"/>
    <mergeCell ref="E16:F16"/>
    <mergeCell ref="G16:H16"/>
    <mergeCell ref="M15:N17"/>
    <mergeCell ref="O15:P17"/>
    <mergeCell ref="G14:H14"/>
    <mergeCell ref="J14:L14"/>
    <mergeCell ref="M14:N14"/>
    <mergeCell ref="O14:P14"/>
    <mergeCell ref="G18:H18"/>
    <mergeCell ref="O18:P18"/>
    <mergeCell ref="A19:P19"/>
    <mergeCell ref="A18:F18"/>
    <mergeCell ref="J15:L17"/>
    <mergeCell ref="I15:I17"/>
    <mergeCell ref="B17:D17"/>
    <mergeCell ref="E17:F17"/>
    <mergeCell ref="G17:H17"/>
    <mergeCell ref="B15:D15"/>
    <mergeCell ref="E15:F15"/>
    <mergeCell ref="G15:H1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:IV27"/>
    </sheetView>
  </sheetViews>
  <sheetFormatPr defaultColWidth="9.00390625" defaultRowHeight="12.75"/>
  <sheetData>
    <row r="1" spans="1:16" ht="12.7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2.75">
      <c r="A3" s="14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2.75">
      <c r="A4" s="79" t="s">
        <v>0</v>
      </c>
      <c r="B4" s="79"/>
      <c r="C4" s="79"/>
      <c r="D4" s="79"/>
      <c r="E4" s="79"/>
      <c r="F4" s="79"/>
      <c r="G4" s="79"/>
      <c r="H4" s="79"/>
      <c r="I4" s="79" t="s">
        <v>1</v>
      </c>
      <c r="J4" s="79"/>
      <c r="K4" s="79"/>
      <c r="L4" s="79"/>
      <c r="M4" s="79"/>
      <c r="N4" s="79"/>
      <c r="O4" s="79"/>
      <c r="P4" s="79"/>
    </row>
    <row r="5" spans="1:16" ht="12.75">
      <c r="A5" s="8" t="s">
        <v>2</v>
      </c>
      <c r="B5" s="80" t="s">
        <v>3</v>
      </c>
      <c r="C5" s="80"/>
      <c r="D5" s="80"/>
      <c r="E5" s="80" t="s">
        <v>4</v>
      </c>
      <c r="F5" s="80"/>
      <c r="G5" s="80" t="s">
        <v>5</v>
      </c>
      <c r="H5" s="80"/>
      <c r="I5" s="8" t="s">
        <v>2</v>
      </c>
      <c r="J5" s="80" t="s">
        <v>6</v>
      </c>
      <c r="K5" s="80"/>
      <c r="L5" s="80"/>
      <c r="M5" s="80" t="s">
        <v>4</v>
      </c>
      <c r="N5" s="80"/>
      <c r="O5" s="80" t="s">
        <v>5</v>
      </c>
      <c r="P5" s="80"/>
    </row>
    <row r="6" spans="1:16" ht="25.5" customHeight="1">
      <c r="A6" s="9">
        <v>1</v>
      </c>
      <c r="B6" s="58" t="s">
        <v>20</v>
      </c>
      <c r="C6" s="58"/>
      <c r="D6" s="58"/>
      <c r="E6" s="59"/>
      <c r="F6" s="59"/>
      <c r="G6" s="59">
        <v>2987.6</v>
      </c>
      <c r="H6" s="59"/>
      <c r="I6" s="9">
        <v>1</v>
      </c>
      <c r="J6" s="58" t="s">
        <v>25</v>
      </c>
      <c r="K6" s="58"/>
      <c r="L6" s="58"/>
      <c r="M6" s="60"/>
      <c r="N6" s="58"/>
      <c r="O6" s="59">
        <v>11094.01</v>
      </c>
      <c r="P6" s="59"/>
    </row>
    <row r="7" spans="1:16" ht="25.5" customHeight="1">
      <c r="A7" s="9">
        <v>2</v>
      </c>
      <c r="B7" s="58" t="s">
        <v>21</v>
      </c>
      <c r="C7" s="58"/>
      <c r="D7" s="58"/>
      <c r="E7" s="59"/>
      <c r="F7" s="59"/>
      <c r="G7" s="59">
        <v>2155</v>
      </c>
      <c r="H7" s="59"/>
      <c r="I7" s="9">
        <v>2</v>
      </c>
      <c r="J7" s="58" t="s">
        <v>28</v>
      </c>
      <c r="K7" s="58"/>
      <c r="L7" s="58"/>
      <c r="M7" s="78"/>
      <c r="N7" s="58"/>
      <c r="O7" s="59">
        <v>1152.56</v>
      </c>
      <c r="P7" s="59"/>
    </row>
    <row r="8" spans="1:16" ht="51.75" customHeight="1">
      <c r="A8" s="9">
        <v>3</v>
      </c>
      <c r="B8" s="58" t="s">
        <v>22</v>
      </c>
      <c r="C8" s="58"/>
      <c r="D8" s="58"/>
      <c r="E8" s="59"/>
      <c r="F8" s="59"/>
      <c r="G8" s="59">
        <v>2070</v>
      </c>
      <c r="H8" s="59"/>
      <c r="I8" s="9">
        <v>3</v>
      </c>
      <c r="J8" s="58" t="s">
        <v>27</v>
      </c>
      <c r="K8" s="58"/>
      <c r="L8" s="58"/>
      <c r="M8" s="60"/>
      <c r="N8" s="58"/>
      <c r="O8" s="59">
        <v>200.5</v>
      </c>
      <c r="P8" s="59"/>
    </row>
    <row r="9" spans="1:16" ht="25.5" customHeight="1">
      <c r="A9" s="9">
        <v>4</v>
      </c>
      <c r="B9" s="58" t="s">
        <v>37</v>
      </c>
      <c r="C9" s="58"/>
      <c r="D9" s="58"/>
      <c r="E9" s="59"/>
      <c r="F9" s="59"/>
      <c r="G9" s="59">
        <v>1000</v>
      </c>
      <c r="H9" s="59"/>
      <c r="I9" s="9">
        <v>4</v>
      </c>
      <c r="J9" s="58" t="s">
        <v>40</v>
      </c>
      <c r="K9" s="58"/>
      <c r="L9" s="58"/>
      <c r="M9" s="60"/>
      <c r="N9" s="58"/>
      <c r="O9" s="59">
        <v>880.17</v>
      </c>
      <c r="P9" s="59"/>
    </row>
    <row r="10" spans="1:16" ht="33" customHeight="1">
      <c r="A10" s="9">
        <v>5</v>
      </c>
      <c r="B10" s="58" t="s">
        <v>38</v>
      </c>
      <c r="C10" s="58"/>
      <c r="D10" s="58"/>
      <c r="E10" s="59"/>
      <c r="F10" s="59"/>
      <c r="G10" s="59">
        <v>6486.99</v>
      </c>
      <c r="H10" s="59"/>
      <c r="I10" s="9">
        <v>5</v>
      </c>
      <c r="J10" s="58" t="s">
        <v>41</v>
      </c>
      <c r="K10" s="58"/>
      <c r="L10" s="58"/>
      <c r="M10" s="60"/>
      <c r="N10" s="58"/>
      <c r="O10" s="59">
        <v>100</v>
      </c>
      <c r="P10" s="59"/>
    </row>
    <row r="11" spans="1:16" ht="25.5" customHeight="1">
      <c r="A11" s="9">
        <v>6</v>
      </c>
      <c r="B11" s="58" t="s">
        <v>39</v>
      </c>
      <c r="C11" s="58"/>
      <c r="D11" s="58"/>
      <c r="E11" s="59"/>
      <c r="F11" s="59"/>
      <c r="G11" s="59">
        <v>6698.32</v>
      </c>
      <c r="H11" s="59"/>
      <c r="I11" s="9">
        <v>6</v>
      </c>
      <c r="J11" s="58" t="s">
        <v>42</v>
      </c>
      <c r="K11" s="58"/>
      <c r="L11" s="58"/>
      <c r="M11" s="60"/>
      <c r="N11" s="58"/>
      <c r="O11" s="59">
        <v>1442.55</v>
      </c>
      <c r="P11" s="59"/>
    </row>
    <row r="12" spans="1:16" ht="51.75" customHeight="1">
      <c r="A12" s="9"/>
      <c r="B12" s="58"/>
      <c r="C12" s="58"/>
      <c r="D12" s="58"/>
      <c r="E12" s="59"/>
      <c r="F12" s="59"/>
      <c r="G12" s="59"/>
      <c r="H12" s="59"/>
      <c r="I12" s="9">
        <v>7</v>
      </c>
      <c r="J12" s="58" t="s">
        <v>43</v>
      </c>
      <c r="K12" s="58"/>
      <c r="L12" s="58"/>
      <c r="M12" s="60"/>
      <c r="N12" s="58"/>
      <c r="O12" s="59">
        <v>3219.65</v>
      </c>
      <c r="P12" s="59"/>
    </row>
    <row r="13" spans="1:16" ht="12.75">
      <c r="A13" s="9"/>
      <c r="B13" s="58"/>
      <c r="C13" s="58"/>
      <c r="D13" s="58"/>
      <c r="E13" s="59"/>
      <c r="F13" s="59"/>
      <c r="G13" s="59"/>
      <c r="H13" s="59"/>
      <c r="I13" s="9">
        <v>8</v>
      </c>
      <c r="J13" s="58"/>
      <c r="K13" s="58"/>
      <c r="L13" s="58"/>
      <c r="M13" s="60"/>
      <c r="N13" s="58"/>
      <c r="O13" s="59"/>
      <c r="P13" s="59"/>
    </row>
    <row r="14" spans="1:16" ht="12.75">
      <c r="A14" s="9"/>
      <c r="B14" s="58"/>
      <c r="C14" s="58"/>
      <c r="D14" s="58"/>
      <c r="E14" s="59"/>
      <c r="F14" s="59"/>
      <c r="G14" s="59"/>
      <c r="H14" s="59"/>
      <c r="I14" s="9">
        <v>9</v>
      </c>
      <c r="J14" s="58"/>
      <c r="K14" s="58"/>
      <c r="L14" s="58"/>
      <c r="M14" s="60"/>
      <c r="N14" s="58"/>
      <c r="O14" s="59"/>
      <c r="P14" s="59"/>
    </row>
    <row r="15" spans="1:16" ht="12.75">
      <c r="A15" s="9"/>
      <c r="B15" s="58"/>
      <c r="C15" s="58"/>
      <c r="D15" s="58"/>
      <c r="E15" s="59"/>
      <c r="F15" s="59"/>
      <c r="G15" s="59"/>
      <c r="H15" s="59"/>
      <c r="I15" s="55">
        <v>10</v>
      </c>
      <c r="J15" s="46"/>
      <c r="K15" s="47"/>
      <c r="L15" s="48"/>
      <c r="M15" s="64"/>
      <c r="N15" s="65"/>
      <c r="O15" s="70"/>
      <c r="P15" s="71"/>
    </row>
    <row r="16" spans="1:16" ht="12.75">
      <c r="A16" s="9"/>
      <c r="B16" s="58"/>
      <c r="C16" s="58"/>
      <c r="D16" s="58"/>
      <c r="E16" s="59"/>
      <c r="F16" s="59"/>
      <c r="G16" s="59"/>
      <c r="H16" s="59"/>
      <c r="I16" s="56"/>
      <c r="J16" s="49"/>
      <c r="K16" s="50"/>
      <c r="L16" s="51"/>
      <c r="M16" s="66"/>
      <c r="N16" s="67"/>
      <c r="O16" s="72"/>
      <c r="P16" s="73"/>
    </row>
    <row r="17" spans="1:16" ht="12.75">
      <c r="A17" s="9"/>
      <c r="B17" s="58"/>
      <c r="C17" s="58"/>
      <c r="D17" s="58"/>
      <c r="E17" s="59"/>
      <c r="F17" s="59"/>
      <c r="G17" s="59"/>
      <c r="H17" s="59"/>
      <c r="I17" s="57"/>
      <c r="J17" s="52"/>
      <c r="K17" s="53"/>
      <c r="L17" s="54"/>
      <c r="M17" s="68"/>
      <c r="N17" s="69"/>
      <c r="O17" s="74"/>
      <c r="P17" s="75"/>
    </row>
    <row r="18" spans="1:16" ht="12.75">
      <c r="A18" s="43" t="s">
        <v>5</v>
      </c>
      <c r="B18" s="44"/>
      <c r="C18" s="44"/>
      <c r="D18" s="44"/>
      <c r="E18" s="44"/>
      <c r="F18" s="45"/>
      <c r="G18" s="61">
        <f>SUM(G6:G17)</f>
        <v>21397.91</v>
      </c>
      <c r="H18" s="62"/>
      <c r="I18" s="43" t="s">
        <v>5</v>
      </c>
      <c r="J18" s="44"/>
      <c r="K18" s="44"/>
      <c r="L18" s="44"/>
      <c r="M18" s="44"/>
      <c r="N18" s="45"/>
      <c r="O18" s="63">
        <f>SUM(O6:O17)</f>
        <v>18089.44</v>
      </c>
      <c r="P18" s="63"/>
    </row>
    <row r="19" spans="1:16" ht="27.75" customHeight="1">
      <c r="A19" s="41" t="s">
        <v>44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30.75" customHeight="1">
      <c r="A20" s="81" t="s">
        <v>45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12.75">
      <c r="A21" s="8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6.5" customHeight="1">
      <c r="A23" s="21" t="s">
        <v>46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2.75" hidden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2.75" customHeight="1">
      <c r="A25" s="76" t="s">
        <v>34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12.75" customHeight="1">
      <c r="A26" s="76" t="s">
        <v>35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</sheetData>
  <sheetProtection/>
  <mergeCells count="91">
    <mergeCell ref="A20:P20"/>
    <mergeCell ref="A21:P21"/>
    <mergeCell ref="A22:P22"/>
    <mergeCell ref="A23:P23"/>
    <mergeCell ref="A24:P24"/>
    <mergeCell ref="A25:P25"/>
    <mergeCell ref="A26:P26"/>
    <mergeCell ref="A27:P27"/>
    <mergeCell ref="O15:P17"/>
    <mergeCell ref="B16:D16"/>
    <mergeCell ref="E16:F16"/>
    <mergeCell ref="G16:H16"/>
    <mergeCell ref="B17:D17"/>
    <mergeCell ref="E17:F17"/>
    <mergeCell ref="A18:F18"/>
    <mergeCell ref="G18:H18"/>
    <mergeCell ref="I18:N18"/>
    <mergeCell ref="O18:P18"/>
    <mergeCell ref="I15:I17"/>
    <mergeCell ref="M13:N13"/>
    <mergeCell ref="J13:L13"/>
    <mergeCell ref="J15:L17"/>
    <mergeCell ref="M15:N17"/>
    <mergeCell ref="O14:P14"/>
    <mergeCell ref="G17:H17"/>
    <mergeCell ref="B15:D15"/>
    <mergeCell ref="E15:F15"/>
    <mergeCell ref="G15:H15"/>
    <mergeCell ref="O13:P13"/>
    <mergeCell ref="B14:D14"/>
    <mergeCell ref="E14:F14"/>
    <mergeCell ref="G14:H14"/>
    <mergeCell ref="J14:L14"/>
    <mergeCell ref="M14:N14"/>
    <mergeCell ref="B13:D13"/>
    <mergeCell ref="E13:F13"/>
    <mergeCell ref="G13:H13"/>
    <mergeCell ref="G12:H12"/>
    <mergeCell ref="J12:L12"/>
    <mergeCell ref="G11:H11"/>
    <mergeCell ref="J11:L11"/>
    <mergeCell ref="B11:D11"/>
    <mergeCell ref="E11:F11"/>
    <mergeCell ref="B12:D12"/>
    <mergeCell ref="E12:F12"/>
    <mergeCell ref="M11:N11"/>
    <mergeCell ref="O11:P11"/>
    <mergeCell ref="M12:N12"/>
    <mergeCell ref="O12:P12"/>
    <mergeCell ref="M9:N9"/>
    <mergeCell ref="O9:P9"/>
    <mergeCell ref="M10:N10"/>
    <mergeCell ref="O10:P10"/>
    <mergeCell ref="B9:D9"/>
    <mergeCell ref="E9:F9"/>
    <mergeCell ref="G9:H9"/>
    <mergeCell ref="J9:L9"/>
    <mergeCell ref="B10:D10"/>
    <mergeCell ref="E10:F10"/>
    <mergeCell ref="G10:H10"/>
    <mergeCell ref="J10:L10"/>
    <mergeCell ref="G8:H8"/>
    <mergeCell ref="J8:L8"/>
    <mergeCell ref="G7:H7"/>
    <mergeCell ref="J7:L7"/>
    <mergeCell ref="B7:D7"/>
    <mergeCell ref="E7:F7"/>
    <mergeCell ref="B8:D8"/>
    <mergeCell ref="E8:F8"/>
    <mergeCell ref="M8:N8"/>
    <mergeCell ref="O8:P8"/>
    <mergeCell ref="M5:N5"/>
    <mergeCell ref="O5:P5"/>
    <mergeCell ref="M6:N6"/>
    <mergeCell ref="O6:P6"/>
    <mergeCell ref="B6:D6"/>
    <mergeCell ref="E6:F6"/>
    <mergeCell ref="G6:H6"/>
    <mergeCell ref="J6:L6"/>
    <mergeCell ref="M7:N7"/>
    <mergeCell ref="O7:P7"/>
    <mergeCell ref="A1:P1"/>
    <mergeCell ref="A2:P2"/>
    <mergeCell ref="A3:P3"/>
    <mergeCell ref="A4:H4"/>
    <mergeCell ref="I4:P4"/>
    <mergeCell ref="A19:P19"/>
    <mergeCell ref="B5:D5"/>
    <mergeCell ref="E5:F5"/>
    <mergeCell ref="G5:H5"/>
    <mergeCell ref="J5:L5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U9" sqref="U9"/>
    </sheetView>
  </sheetViews>
  <sheetFormatPr defaultColWidth="9.00390625" defaultRowHeight="12.75"/>
  <cols>
    <col min="1" max="1" width="7.25390625" style="0" customWidth="1"/>
    <col min="4" max="4" width="8.00390625" style="0" customWidth="1"/>
    <col min="6" max="6" width="6.75390625" style="0" customWidth="1"/>
    <col min="8" max="8" width="6.25390625" style="0" customWidth="1"/>
    <col min="9" max="9" width="8.125" style="0" customWidth="1"/>
    <col min="12" max="12" width="5.375" style="0" customWidth="1"/>
    <col min="14" max="14" width="6.00390625" style="0" customWidth="1"/>
    <col min="16" max="16" width="8.00390625" style="0" customWidth="1"/>
  </cols>
  <sheetData>
    <row r="1" spans="1:16" ht="12.7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2.75">
      <c r="A3" s="14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2.75">
      <c r="A4" s="79" t="s">
        <v>0</v>
      </c>
      <c r="B4" s="79"/>
      <c r="C4" s="79"/>
      <c r="D4" s="79"/>
      <c r="E4" s="79"/>
      <c r="F4" s="79"/>
      <c r="G4" s="79"/>
      <c r="H4" s="79"/>
      <c r="I4" s="79" t="s">
        <v>1</v>
      </c>
      <c r="J4" s="79"/>
      <c r="K4" s="79"/>
      <c r="L4" s="79"/>
      <c r="M4" s="79"/>
      <c r="N4" s="79"/>
      <c r="O4" s="79"/>
      <c r="P4" s="79"/>
    </row>
    <row r="5" spans="1:16" ht="12.75">
      <c r="A5" s="8" t="s">
        <v>2</v>
      </c>
      <c r="B5" s="80" t="s">
        <v>3</v>
      </c>
      <c r="C5" s="80"/>
      <c r="D5" s="80"/>
      <c r="E5" s="80" t="s">
        <v>4</v>
      </c>
      <c r="F5" s="80"/>
      <c r="G5" s="80" t="s">
        <v>5</v>
      </c>
      <c r="H5" s="80"/>
      <c r="I5" s="8" t="s">
        <v>2</v>
      </c>
      <c r="J5" s="80" t="s">
        <v>6</v>
      </c>
      <c r="K5" s="80"/>
      <c r="L5" s="80"/>
      <c r="M5" s="80" t="s">
        <v>4</v>
      </c>
      <c r="N5" s="80"/>
      <c r="O5" s="80" t="s">
        <v>5</v>
      </c>
      <c r="P5" s="80"/>
    </row>
    <row r="6" spans="1:16" ht="28.5" customHeight="1">
      <c r="A6" s="9">
        <v>1</v>
      </c>
      <c r="B6" s="58" t="s">
        <v>48</v>
      </c>
      <c r="C6" s="58"/>
      <c r="D6" s="58"/>
      <c r="E6" s="59"/>
      <c r="F6" s="59"/>
      <c r="G6" s="59">
        <v>1783.34</v>
      </c>
      <c r="H6" s="59"/>
      <c r="I6" s="9">
        <v>1</v>
      </c>
      <c r="J6" s="58" t="s">
        <v>25</v>
      </c>
      <c r="K6" s="58"/>
      <c r="L6" s="58"/>
      <c r="M6" s="60"/>
      <c r="N6" s="58"/>
      <c r="O6" s="59">
        <v>2188.52</v>
      </c>
      <c r="P6" s="59"/>
    </row>
    <row r="7" spans="1:16" ht="27" customHeight="1">
      <c r="A7" s="9">
        <v>2</v>
      </c>
      <c r="B7" s="58" t="s">
        <v>39</v>
      </c>
      <c r="C7" s="58"/>
      <c r="D7" s="58"/>
      <c r="E7" s="59"/>
      <c r="F7" s="59"/>
      <c r="G7" s="59">
        <v>3308.47</v>
      </c>
      <c r="H7" s="59"/>
      <c r="I7" s="9">
        <v>2</v>
      </c>
      <c r="J7" s="58" t="s">
        <v>49</v>
      </c>
      <c r="K7" s="58"/>
      <c r="L7" s="58"/>
      <c r="M7" s="78"/>
      <c r="N7" s="58"/>
      <c r="O7" s="59">
        <v>700.03</v>
      </c>
      <c r="P7" s="59"/>
    </row>
    <row r="8" spans="1:16" ht="21.75" customHeight="1">
      <c r="A8" s="9">
        <v>3</v>
      </c>
      <c r="B8" s="58"/>
      <c r="C8" s="58"/>
      <c r="D8" s="58"/>
      <c r="E8" s="59"/>
      <c r="F8" s="59"/>
      <c r="G8" s="59"/>
      <c r="H8" s="59"/>
      <c r="I8" s="9">
        <v>3</v>
      </c>
      <c r="J8" s="58"/>
      <c r="K8" s="58"/>
      <c r="L8" s="58"/>
      <c r="M8" s="60"/>
      <c r="N8" s="58"/>
      <c r="O8" s="59"/>
      <c r="P8" s="59"/>
    </row>
    <row r="9" spans="1:16" ht="24" customHeight="1">
      <c r="A9" s="9">
        <v>4</v>
      </c>
      <c r="B9" s="58"/>
      <c r="C9" s="58"/>
      <c r="D9" s="58"/>
      <c r="E9" s="59"/>
      <c r="F9" s="59"/>
      <c r="G9" s="59"/>
      <c r="H9" s="59"/>
      <c r="I9" s="9">
        <v>4</v>
      </c>
      <c r="J9" s="58"/>
      <c r="K9" s="58"/>
      <c r="L9" s="58"/>
      <c r="M9" s="60"/>
      <c r="N9" s="58"/>
      <c r="O9" s="59"/>
      <c r="P9" s="59"/>
    </row>
    <row r="10" spans="1:16" ht="17.25" customHeight="1">
      <c r="A10" s="9">
        <v>5</v>
      </c>
      <c r="B10" s="58"/>
      <c r="C10" s="58"/>
      <c r="D10" s="58"/>
      <c r="E10" s="59"/>
      <c r="F10" s="59"/>
      <c r="G10" s="59"/>
      <c r="H10" s="59"/>
      <c r="I10" s="9">
        <v>5</v>
      </c>
      <c r="J10" s="58"/>
      <c r="K10" s="58"/>
      <c r="L10" s="58"/>
      <c r="M10" s="60"/>
      <c r="N10" s="58"/>
      <c r="O10" s="59"/>
      <c r="P10" s="59"/>
    </row>
    <row r="11" spans="1:16" ht="12.75">
      <c r="A11" s="9">
        <v>6</v>
      </c>
      <c r="B11" s="58"/>
      <c r="C11" s="58"/>
      <c r="D11" s="58"/>
      <c r="E11" s="59"/>
      <c r="F11" s="59"/>
      <c r="G11" s="59"/>
      <c r="H11" s="59"/>
      <c r="I11" s="9">
        <v>6</v>
      </c>
      <c r="J11" s="58"/>
      <c r="K11" s="58"/>
      <c r="L11" s="58"/>
      <c r="M11" s="60"/>
      <c r="N11" s="58"/>
      <c r="O11" s="59"/>
      <c r="P11" s="59"/>
    </row>
    <row r="12" spans="1:16" ht="12.75">
      <c r="A12" s="9"/>
      <c r="B12" s="58"/>
      <c r="C12" s="58"/>
      <c r="D12" s="58"/>
      <c r="E12" s="59"/>
      <c r="F12" s="59"/>
      <c r="G12" s="59"/>
      <c r="H12" s="59"/>
      <c r="I12" s="9">
        <v>7</v>
      </c>
      <c r="J12" s="58"/>
      <c r="K12" s="58"/>
      <c r="L12" s="58"/>
      <c r="M12" s="60"/>
      <c r="N12" s="58"/>
      <c r="O12" s="59"/>
      <c r="P12" s="59"/>
    </row>
    <row r="13" spans="1:16" ht="12.75">
      <c r="A13" s="9"/>
      <c r="B13" s="58"/>
      <c r="C13" s="58"/>
      <c r="D13" s="58"/>
      <c r="E13" s="59"/>
      <c r="F13" s="59"/>
      <c r="G13" s="59"/>
      <c r="H13" s="59"/>
      <c r="I13" s="9">
        <v>8</v>
      </c>
      <c r="J13" s="58"/>
      <c r="K13" s="58"/>
      <c r="L13" s="58"/>
      <c r="M13" s="60"/>
      <c r="N13" s="58"/>
      <c r="O13" s="59"/>
      <c r="P13" s="59"/>
    </row>
    <row r="14" spans="1:16" ht="12.75">
      <c r="A14" s="9"/>
      <c r="B14" s="58"/>
      <c r="C14" s="58"/>
      <c r="D14" s="58"/>
      <c r="E14" s="59"/>
      <c r="F14" s="59"/>
      <c r="G14" s="59"/>
      <c r="H14" s="59"/>
      <c r="I14" s="9">
        <v>9</v>
      </c>
      <c r="J14" s="58"/>
      <c r="K14" s="58"/>
      <c r="L14" s="58"/>
      <c r="M14" s="60"/>
      <c r="N14" s="58"/>
      <c r="O14" s="59"/>
      <c r="P14" s="59"/>
    </row>
    <row r="15" spans="1:16" ht="12.75">
      <c r="A15" s="9"/>
      <c r="B15" s="58"/>
      <c r="C15" s="58"/>
      <c r="D15" s="58"/>
      <c r="E15" s="59"/>
      <c r="F15" s="59"/>
      <c r="G15" s="59"/>
      <c r="H15" s="59"/>
      <c r="I15" s="55">
        <v>10</v>
      </c>
      <c r="J15" s="46"/>
      <c r="K15" s="47"/>
      <c r="L15" s="48"/>
      <c r="M15" s="64"/>
      <c r="N15" s="65"/>
      <c r="O15" s="70"/>
      <c r="P15" s="71"/>
    </row>
    <row r="16" spans="1:16" ht="12.75">
      <c r="A16" s="9"/>
      <c r="B16" s="58"/>
      <c r="C16" s="58"/>
      <c r="D16" s="58"/>
      <c r="E16" s="59"/>
      <c r="F16" s="59"/>
      <c r="G16" s="59"/>
      <c r="H16" s="59"/>
      <c r="I16" s="56"/>
      <c r="J16" s="49"/>
      <c r="K16" s="50"/>
      <c r="L16" s="51"/>
      <c r="M16" s="66"/>
      <c r="N16" s="67"/>
      <c r="O16" s="72"/>
      <c r="P16" s="73"/>
    </row>
    <row r="17" spans="1:16" ht="12.75">
      <c r="A17" s="9"/>
      <c r="B17" s="58"/>
      <c r="C17" s="58"/>
      <c r="D17" s="58"/>
      <c r="E17" s="59"/>
      <c r="F17" s="59"/>
      <c r="G17" s="59"/>
      <c r="H17" s="59"/>
      <c r="I17" s="57"/>
      <c r="J17" s="52"/>
      <c r="K17" s="53"/>
      <c r="L17" s="54"/>
      <c r="M17" s="68"/>
      <c r="N17" s="69"/>
      <c r="O17" s="74"/>
      <c r="P17" s="75"/>
    </row>
    <row r="18" spans="1:16" ht="12.75">
      <c r="A18" s="43" t="s">
        <v>5</v>
      </c>
      <c r="B18" s="44"/>
      <c r="C18" s="44"/>
      <c r="D18" s="44"/>
      <c r="E18" s="44"/>
      <c r="F18" s="45"/>
      <c r="G18" s="61">
        <f>SUM(G6:G17)</f>
        <v>5091.8099999999995</v>
      </c>
      <c r="H18" s="62"/>
      <c r="I18" s="43" t="s">
        <v>5</v>
      </c>
      <c r="J18" s="44"/>
      <c r="K18" s="44"/>
      <c r="L18" s="44"/>
      <c r="M18" s="44"/>
      <c r="N18" s="45"/>
      <c r="O18" s="63">
        <f>SUM(O6:O17)</f>
        <v>2888.55</v>
      </c>
      <c r="P18" s="63"/>
    </row>
    <row r="19" spans="1:16" ht="36.75" customHeight="1">
      <c r="A19" s="41" t="s">
        <v>50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40.5" customHeight="1">
      <c r="A20" s="81" t="s">
        <v>51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12.75">
      <c r="A21" s="8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.75">
      <c r="A23" s="2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2.75">
      <c r="A25" s="76" t="s">
        <v>34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12.75">
      <c r="A26" s="76" t="s">
        <v>35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</sheetData>
  <sheetProtection/>
  <mergeCells count="91">
    <mergeCell ref="A27:P27"/>
    <mergeCell ref="A21:P21"/>
    <mergeCell ref="A22:P22"/>
    <mergeCell ref="A23:P23"/>
    <mergeCell ref="A24:P24"/>
    <mergeCell ref="A25:P25"/>
    <mergeCell ref="A26:P26"/>
    <mergeCell ref="A18:F18"/>
    <mergeCell ref="G18:H18"/>
    <mergeCell ref="I18:N18"/>
    <mergeCell ref="O18:P18"/>
    <mergeCell ref="A19:P19"/>
    <mergeCell ref="A20:P20"/>
    <mergeCell ref="O15:P17"/>
    <mergeCell ref="B16:D16"/>
    <mergeCell ref="E16:F16"/>
    <mergeCell ref="G16:H16"/>
    <mergeCell ref="B17:D17"/>
    <mergeCell ref="E17:F17"/>
    <mergeCell ref="G17:H17"/>
    <mergeCell ref="B15:D15"/>
    <mergeCell ref="E15:F15"/>
    <mergeCell ref="G15:H15"/>
    <mergeCell ref="I15:I17"/>
    <mergeCell ref="J15:L17"/>
    <mergeCell ref="M15:N17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V17" sqref="V17"/>
    </sheetView>
  </sheetViews>
  <sheetFormatPr defaultColWidth="9.00390625" defaultRowHeight="12.75"/>
  <cols>
    <col min="6" max="6" width="3.375" style="0" customWidth="1"/>
    <col min="14" max="14" width="1.625" style="0" customWidth="1"/>
  </cols>
  <sheetData>
    <row r="1" spans="1:16" ht="12.7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5.5" customHeight="1">
      <c r="A3" s="14" t="s">
        <v>52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5.5" customHeight="1">
      <c r="A4" s="79" t="s">
        <v>0</v>
      </c>
      <c r="B4" s="79"/>
      <c r="C4" s="79"/>
      <c r="D4" s="79"/>
      <c r="E4" s="79"/>
      <c r="F4" s="79"/>
      <c r="G4" s="79"/>
      <c r="H4" s="79"/>
      <c r="I4" s="79" t="s">
        <v>1</v>
      </c>
      <c r="J4" s="79"/>
      <c r="K4" s="79"/>
      <c r="L4" s="79"/>
      <c r="M4" s="79"/>
      <c r="N4" s="79"/>
      <c r="O4" s="79"/>
      <c r="P4" s="79"/>
    </row>
    <row r="5" spans="1:16" ht="25.5" customHeight="1">
      <c r="A5" s="8" t="s">
        <v>2</v>
      </c>
      <c r="B5" s="80" t="s">
        <v>3</v>
      </c>
      <c r="C5" s="80"/>
      <c r="D5" s="80"/>
      <c r="E5" s="80" t="s">
        <v>4</v>
      </c>
      <c r="F5" s="80"/>
      <c r="G5" s="80" t="s">
        <v>5</v>
      </c>
      <c r="H5" s="80"/>
      <c r="I5" s="8" t="s">
        <v>2</v>
      </c>
      <c r="J5" s="80" t="s">
        <v>6</v>
      </c>
      <c r="K5" s="80"/>
      <c r="L5" s="80"/>
      <c r="M5" s="80" t="s">
        <v>4</v>
      </c>
      <c r="N5" s="80"/>
      <c r="O5" s="80" t="s">
        <v>5</v>
      </c>
      <c r="P5" s="80"/>
    </row>
    <row r="6" spans="1:16" ht="25.5" customHeight="1">
      <c r="A6" s="9">
        <v>1</v>
      </c>
      <c r="B6" s="58" t="s">
        <v>20</v>
      </c>
      <c r="C6" s="58"/>
      <c r="D6" s="58"/>
      <c r="E6" s="59"/>
      <c r="F6" s="59"/>
      <c r="G6" s="59">
        <v>6672.72</v>
      </c>
      <c r="H6" s="59"/>
      <c r="I6" s="9">
        <v>1</v>
      </c>
      <c r="J6" s="58" t="s">
        <v>25</v>
      </c>
      <c r="K6" s="58"/>
      <c r="L6" s="58"/>
      <c r="M6" s="60"/>
      <c r="N6" s="58"/>
      <c r="O6" s="59">
        <v>890</v>
      </c>
      <c r="P6" s="59"/>
    </row>
    <row r="7" spans="1:16" ht="25.5" customHeight="1">
      <c r="A7" s="9">
        <v>2</v>
      </c>
      <c r="B7" s="58" t="s">
        <v>21</v>
      </c>
      <c r="C7" s="58"/>
      <c r="D7" s="58"/>
      <c r="E7" s="59"/>
      <c r="F7" s="59"/>
      <c r="G7" s="59">
        <v>17985</v>
      </c>
      <c r="H7" s="59"/>
      <c r="I7" s="9">
        <v>2</v>
      </c>
      <c r="J7" s="58" t="s">
        <v>40</v>
      </c>
      <c r="K7" s="58"/>
      <c r="L7" s="58"/>
      <c r="M7" s="78"/>
      <c r="N7" s="58"/>
      <c r="O7" s="59">
        <v>607.48</v>
      </c>
      <c r="P7" s="59"/>
    </row>
    <row r="8" spans="1:16" ht="25.5" customHeight="1">
      <c r="A8" s="9">
        <v>3</v>
      </c>
      <c r="B8" s="58" t="s">
        <v>22</v>
      </c>
      <c r="C8" s="58"/>
      <c r="D8" s="58"/>
      <c r="E8" s="59"/>
      <c r="F8" s="59"/>
      <c r="G8" s="59">
        <v>976</v>
      </c>
      <c r="H8" s="59"/>
      <c r="I8" s="9">
        <v>3</v>
      </c>
      <c r="J8" s="58" t="s">
        <v>27</v>
      </c>
      <c r="K8" s="58"/>
      <c r="L8" s="58"/>
      <c r="M8" s="60"/>
      <c r="N8" s="58"/>
      <c r="O8" s="59">
        <v>938.23</v>
      </c>
      <c r="P8" s="59"/>
    </row>
    <row r="9" spans="1:16" ht="41.25" customHeight="1">
      <c r="A9" s="9">
        <v>4</v>
      </c>
      <c r="B9" s="58" t="s">
        <v>23</v>
      </c>
      <c r="C9" s="58"/>
      <c r="D9" s="58"/>
      <c r="E9" s="59"/>
      <c r="F9" s="59"/>
      <c r="G9" s="59">
        <v>1500</v>
      </c>
      <c r="H9" s="59"/>
      <c r="I9" s="9">
        <v>4</v>
      </c>
      <c r="J9" s="58" t="s">
        <v>28</v>
      </c>
      <c r="K9" s="58"/>
      <c r="L9" s="58"/>
      <c r="M9" s="60"/>
      <c r="N9" s="58"/>
      <c r="O9" s="59">
        <v>755.99</v>
      </c>
      <c r="P9" s="59"/>
    </row>
    <row r="10" spans="1:16" ht="25.5" customHeight="1">
      <c r="A10" s="9">
        <v>5</v>
      </c>
      <c r="B10" s="58" t="s">
        <v>53</v>
      </c>
      <c r="C10" s="58"/>
      <c r="D10" s="58"/>
      <c r="E10" s="59"/>
      <c r="F10" s="59"/>
      <c r="G10" s="59">
        <v>2203.26</v>
      </c>
      <c r="H10" s="59"/>
      <c r="I10" s="9">
        <v>5</v>
      </c>
      <c r="J10" s="58" t="s">
        <v>29</v>
      </c>
      <c r="K10" s="58"/>
      <c r="L10" s="58"/>
      <c r="M10" s="60"/>
      <c r="N10" s="58"/>
      <c r="O10" s="59">
        <v>240</v>
      </c>
      <c r="P10" s="59"/>
    </row>
    <row r="11" spans="1:16" ht="25.5" customHeight="1">
      <c r="A11" s="9"/>
      <c r="B11" s="58"/>
      <c r="C11" s="58"/>
      <c r="D11" s="58"/>
      <c r="E11" s="59"/>
      <c r="F11" s="59"/>
      <c r="G11" s="59"/>
      <c r="H11" s="59"/>
      <c r="I11" s="9">
        <v>6</v>
      </c>
      <c r="J11" s="58" t="s">
        <v>55</v>
      </c>
      <c r="K11" s="58"/>
      <c r="L11" s="58"/>
      <c r="M11" s="60"/>
      <c r="N11" s="58"/>
      <c r="O11" s="59">
        <v>5594.31</v>
      </c>
      <c r="P11" s="59"/>
    </row>
    <row r="12" spans="1:16" ht="25.5" customHeight="1">
      <c r="A12" s="9"/>
      <c r="B12" s="58"/>
      <c r="C12" s="58"/>
      <c r="D12" s="58"/>
      <c r="E12" s="59"/>
      <c r="F12" s="59"/>
      <c r="G12" s="59"/>
      <c r="H12" s="59"/>
      <c r="I12" s="9">
        <v>7</v>
      </c>
      <c r="J12" s="58" t="s">
        <v>54</v>
      </c>
      <c r="K12" s="58"/>
      <c r="L12" s="58"/>
      <c r="M12" s="60"/>
      <c r="N12" s="58"/>
      <c r="O12" s="59">
        <v>78</v>
      </c>
      <c r="P12" s="59"/>
    </row>
    <row r="13" spans="1:16" ht="19.5" customHeight="1">
      <c r="A13" s="9"/>
      <c r="B13" s="58"/>
      <c r="C13" s="58"/>
      <c r="D13" s="58"/>
      <c r="E13" s="59"/>
      <c r="F13" s="59"/>
      <c r="G13" s="59"/>
      <c r="H13" s="59"/>
      <c r="I13" s="9">
        <v>9</v>
      </c>
      <c r="J13" s="58"/>
      <c r="K13" s="58"/>
      <c r="L13" s="58"/>
      <c r="M13" s="60"/>
      <c r="N13" s="58"/>
      <c r="O13" s="59"/>
      <c r="P13" s="59"/>
    </row>
    <row r="14" spans="1:16" ht="19.5" customHeight="1">
      <c r="A14" s="9"/>
      <c r="B14" s="58"/>
      <c r="C14" s="58"/>
      <c r="D14" s="58"/>
      <c r="E14" s="59"/>
      <c r="F14" s="59"/>
      <c r="G14" s="59"/>
      <c r="H14" s="59"/>
      <c r="I14" s="10"/>
      <c r="J14" s="52"/>
      <c r="K14" s="53"/>
      <c r="L14" s="54"/>
      <c r="M14" s="68"/>
      <c r="N14" s="69"/>
      <c r="O14" s="74"/>
      <c r="P14" s="75"/>
    </row>
    <row r="15" spans="1:16" ht="26.25" customHeight="1">
      <c r="A15" s="43" t="s">
        <v>5</v>
      </c>
      <c r="B15" s="44"/>
      <c r="C15" s="44"/>
      <c r="D15" s="44"/>
      <c r="E15" s="44"/>
      <c r="F15" s="45"/>
      <c r="G15" s="61">
        <f>SUM(G6:G14)</f>
        <v>29336.980000000003</v>
      </c>
      <c r="H15" s="62"/>
      <c r="I15" s="43" t="s">
        <v>5</v>
      </c>
      <c r="J15" s="44"/>
      <c r="K15" s="44"/>
      <c r="L15" s="44"/>
      <c r="M15" s="44"/>
      <c r="N15" s="45"/>
      <c r="O15" s="63">
        <f>SUM(O6:O14)</f>
        <v>9104.01</v>
      </c>
      <c r="P15" s="63"/>
    </row>
    <row r="16" spans="1:16" ht="33.75" customHeight="1">
      <c r="A16" s="41" t="s">
        <v>56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33.75" customHeight="1">
      <c r="A17" s="81" t="s">
        <v>57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7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 hidden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2.75" customHeight="1">
      <c r="A22" s="76" t="s">
        <v>64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12.75" customHeight="1">
      <c r="A23" s="76" t="s">
        <v>65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12.7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12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</sheetData>
  <sheetProtection/>
  <mergeCells count="79">
    <mergeCell ref="A24:P24"/>
    <mergeCell ref="A25:P25"/>
    <mergeCell ref="A18:P18"/>
    <mergeCell ref="A19:P19"/>
    <mergeCell ref="A20:P20"/>
    <mergeCell ref="A21:P21"/>
    <mergeCell ref="A22:P22"/>
    <mergeCell ref="A23:P23"/>
    <mergeCell ref="A15:F15"/>
    <mergeCell ref="G15:H15"/>
    <mergeCell ref="I15:N15"/>
    <mergeCell ref="O15:P15"/>
    <mergeCell ref="A16:P16"/>
    <mergeCell ref="A17:P17"/>
    <mergeCell ref="O14:P14"/>
    <mergeCell ref="B14:D14"/>
    <mergeCell ref="E14:F14"/>
    <mergeCell ref="G14:H14"/>
    <mergeCell ref="J14:L14"/>
    <mergeCell ref="M14:N14"/>
    <mergeCell ref="B13:D13"/>
    <mergeCell ref="E13:F13"/>
    <mergeCell ref="G13:H13"/>
    <mergeCell ref="J13:L13"/>
    <mergeCell ref="M13:N13"/>
    <mergeCell ref="O13:P13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</mergeCells>
  <printOptions/>
  <pageMargins left="0.25" right="0.25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6">
      <selection activeCell="J15" sqref="J15:L17"/>
    </sheetView>
  </sheetViews>
  <sheetFormatPr defaultColWidth="9.00390625" defaultRowHeight="12.75"/>
  <sheetData>
    <row r="1" spans="1:16" ht="12.7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5.5" customHeight="1">
      <c r="A3" s="14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5.5" customHeight="1">
      <c r="A4" s="79" t="s">
        <v>0</v>
      </c>
      <c r="B4" s="79"/>
      <c r="C4" s="79"/>
      <c r="D4" s="79"/>
      <c r="E4" s="79"/>
      <c r="F4" s="79"/>
      <c r="G4" s="79"/>
      <c r="H4" s="79"/>
      <c r="I4" s="79" t="s">
        <v>1</v>
      </c>
      <c r="J4" s="79"/>
      <c r="K4" s="79"/>
      <c r="L4" s="79"/>
      <c r="M4" s="79"/>
      <c r="N4" s="79"/>
      <c r="O4" s="79"/>
      <c r="P4" s="79"/>
    </row>
    <row r="5" spans="1:16" ht="25.5" customHeight="1">
      <c r="A5" s="8" t="s">
        <v>2</v>
      </c>
      <c r="B5" s="80" t="s">
        <v>3</v>
      </c>
      <c r="C5" s="80"/>
      <c r="D5" s="80"/>
      <c r="E5" s="80" t="s">
        <v>4</v>
      </c>
      <c r="F5" s="80"/>
      <c r="G5" s="80" t="s">
        <v>5</v>
      </c>
      <c r="H5" s="80"/>
      <c r="I5" s="8" t="s">
        <v>2</v>
      </c>
      <c r="J5" s="80" t="s">
        <v>6</v>
      </c>
      <c r="K5" s="80"/>
      <c r="L5" s="80"/>
      <c r="M5" s="80" t="s">
        <v>4</v>
      </c>
      <c r="N5" s="80"/>
      <c r="O5" s="80" t="s">
        <v>5</v>
      </c>
      <c r="P5" s="80"/>
    </row>
    <row r="6" spans="1:16" ht="25.5" customHeight="1">
      <c r="A6" s="9">
        <v>1</v>
      </c>
      <c r="B6" s="58" t="s">
        <v>20</v>
      </c>
      <c r="C6" s="58"/>
      <c r="D6" s="58"/>
      <c r="E6" s="59"/>
      <c r="F6" s="59"/>
      <c r="G6" s="59">
        <v>13208.44</v>
      </c>
      <c r="H6" s="59"/>
      <c r="I6" s="9">
        <v>1</v>
      </c>
      <c r="J6" s="58" t="s">
        <v>25</v>
      </c>
      <c r="K6" s="58"/>
      <c r="L6" s="58"/>
      <c r="M6" s="60"/>
      <c r="N6" s="58"/>
      <c r="O6" s="59">
        <v>19282.53</v>
      </c>
      <c r="P6" s="59"/>
    </row>
    <row r="7" spans="1:16" ht="25.5" customHeight="1">
      <c r="A7" s="9">
        <v>2</v>
      </c>
      <c r="B7" s="58" t="s">
        <v>21</v>
      </c>
      <c r="C7" s="58"/>
      <c r="D7" s="58"/>
      <c r="E7" s="59"/>
      <c r="F7" s="59"/>
      <c r="G7" s="59">
        <v>26505</v>
      </c>
      <c r="H7" s="59"/>
      <c r="I7" s="9">
        <v>2</v>
      </c>
      <c r="J7" s="58" t="s">
        <v>26</v>
      </c>
      <c r="K7" s="58"/>
      <c r="L7" s="58"/>
      <c r="M7" s="78"/>
      <c r="N7" s="58"/>
      <c r="O7" s="59">
        <v>4601.49</v>
      </c>
      <c r="P7" s="59"/>
    </row>
    <row r="8" spans="1:16" ht="25.5" customHeight="1">
      <c r="A8" s="9">
        <v>3</v>
      </c>
      <c r="B8" s="58" t="s">
        <v>22</v>
      </c>
      <c r="C8" s="58"/>
      <c r="D8" s="58"/>
      <c r="E8" s="59"/>
      <c r="F8" s="59"/>
      <c r="G8" s="59">
        <v>12046</v>
      </c>
      <c r="H8" s="59"/>
      <c r="I8" s="9">
        <v>3</v>
      </c>
      <c r="J8" s="58" t="s">
        <v>27</v>
      </c>
      <c r="K8" s="58"/>
      <c r="L8" s="58"/>
      <c r="M8" s="60"/>
      <c r="N8" s="58"/>
      <c r="O8" s="59">
        <v>1526.73</v>
      </c>
      <c r="P8" s="59"/>
    </row>
    <row r="9" spans="1:16" ht="41.25" customHeight="1">
      <c r="A9" s="9">
        <v>4</v>
      </c>
      <c r="B9" s="58" t="s">
        <v>23</v>
      </c>
      <c r="C9" s="58"/>
      <c r="D9" s="58"/>
      <c r="E9" s="59"/>
      <c r="F9" s="59"/>
      <c r="G9" s="59">
        <v>3500</v>
      </c>
      <c r="H9" s="59"/>
      <c r="I9" s="9">
        <v>4</v>
      </c>
      <c r="J9" s="58" t="s">
        <v>28</v>
      </c>
      <c r="K9" s="58"/>
      <c r="L9" s="58"/>
      <c r="M9" s="60"/>
      <c r="N9" s="58"/>
      <c r="O9" s="59">
        <v>3919.27</v>
      </c>
      <c r="P9" s="59"/>
    </row>
    <row r="10" spans="1:16" ht="25.5" customHeight="1">
      <c r="A10" s="9">
        <v>5</v>
      </c>
      <c r="B10" s="58" t="s">
        <v>24</v>
      </c>
      <c r="C10" s="58"/>
      <c r="D10" s="58"/>
      <c r="E10" s="59"/>
      <c r="F10" s="59"/>
      <c r="G10" s="59">
        <v>6603.73</v>
      </c>
      <c r="H10" s="59"/>
      <c r="I10" s="9">
        <v>5</v>
      </c>
      <c r="J10" s="58" t="s">
        <v>29</v>
      </c>
      <c r="K10" s="58"/>
      <c r="L10" s="58"/>
      <c r="M10" s="60"/>
      <c r="N10" s="58"/>
      <c r="O10" s="59">
        <v>387.99</v>
      </c>
      <c r="P10" s="59"/>
    </row>
    <row r="11" spans="1:16" ht="25.5" customHeight="1">
      <c r="A11" s="9">
        <v>6</v>
      </c>
      <c r="B11" s="58" t="s">
        <v>58</v>
      </c>
      <c r="C11" s="58"/>
      <c r="D11" s="58"/>
      <c r="E11" s="59"/>
      <c r="F11" s="59"/>
      <c r="G11" s="59">
        <v>8270.33</v>
      </c>
      <c r="H11" s="59"/>
      <c r="I11" s="9">
        <v>6</v>
      </c>
      <c r="J11" s="58" t="s">
        <v>30</v>
      </c>
      <c r="K11" s="58"/>
      <c r="L11" s="58"/>
      <c r="M11" s="60"/>
      <c r="N11" s="58"/>
      <c r="O11" s="59">
        <v>12670.65</v>
      </c>
      <c r="P11" s="59"/>
    </row>
    <row r="12" spans="1:16" ht="25.5" customHeight="1">
      <c r="A12" s="9"/>
      <c r="B12" s="58"/>
      <c r="C12" s="58"/>
      <c r="D12" s="58"/>
      <c r="E12" s="59"/>
      <c r="F12" s="59"/>
      <c r="G12" s="59"/>
      <c r="H12" s="59"/>
      <c r="I12" s="9">
        <v>7</v>
      </c>
      <c r="J12" s="58" t="s">
        <v>31</v>
      </c>
      <c r="K12" s="58"/>
      <c r="L12" s="58"/>
      <c r="M12" s="60"/>
      <c r="N12" s="58"/>
      <c r="O12" s="59">
        <v>297.01</v>
      </c>
      <c r="P12" s="59"/>
    </row>
    <row r="13" spans="1:16" ht="25.5" customHeight="1">
      <c r="A13" s="9"/>
      <c r="B13" s="58"/>
      <c r="C13" s="58"/>
      <c r="D13" s="58"/>
      <c r="E13" s="59"/>
      <c r="F13" s="59"/>
      <c r="G13" s="59"/>
      <c r="H13" s="59"/>
      <c r="I13" s="9">
        <v>8</v>
      </c>
      <c r="J13" s="58" t="s">
        <v>59</v>
      </c>
      <c r="K13" s="58"/>
      <c r="L13" s="58"/>
      <c r="M13" s="60"/>
      <c r="N13" s="58"/>
      <c r="O13" s="59">
        <v>7036.86</v>
      </c>
      <c r="P13" s="59"/>
    </row>
    <row r="14" spans="1:16" ht="25.5" customHeight="1">
      <c r="A14" s="9"/>
      <c r="B14" s="58"/>
      <c r="C14" s="58"/>
      <c r="D14" s="58"/>
      <c r="E14" s="59"/>
      <c r="F14" s="59"/>
      <c r="G14" s="59"/>
      <c r="H14" s="59"/>
      <c r="I14" s="9">
        <v>9</v>
      </c>
      <c r="J14" s="58" t="s">
        <v>41</v>
      </c>
      <c r="K14" s="58"/>
      <c r="L14" s="58"/>
      <c r="M14" s="60"/>
      <c r="N14" s="58"/>
      <c r="O14" s="59">
        <v>100</v>
      </c>
      <c r="P14" s="59"/>
    </row>
    <row r="15" spans="1:16" ht="25.5" customHeight="1">
      <c r="A15" s="9"/>
      <c r="B15" s="58"/>
      <c r="C15" s="58"/>
      <c r="D15" s="58"/>
      <c r="E15" s="59"/>
      <c r="F15" s="59"/>
      <c r="G15" s="59"/>
      <c r="H15" s="59"/>
      <c r="I15" s="55">
        <v>10</v>
      </c>
      <c r="J15" s="86" t="s">
        <v>60</v>
      </c>
      <c r="K15" s="47"/>
      <c r="L15" s="48"/>
      <c r="M15" s="64"/>
      <c r="N15" s="65"/>
      <c r="O15" s="70">
        <v>78</v>
      </c>
      <c r="P15" s="71"/>
    </row>
    <row r="16" spans="1:16" ht="25.5" customHeight="1">
      <c r="A16" s="9"/>
      <c r="B16" s="58"/>
      <c r="C16" s="58"/>
      <c r="D16" s="58"/>
      <c r="E16" s="59"/>
      <c r="F16" s="59"/>
      <c r="G16" s="59"/>
      <c r="H16" s="59"/>
      <c r="I16" s="56"/>
      <c r="J16" s="49"/>
      <c r="K16" s="50"/>
      <c r="L16" s="51"/>
      <c r="M16" s="66"/>
      <c r="N16" s="67"/>
      <c r="O16" s="72"/>
      <c r="P16" s="73"/>
    </row>
    <row r="17" spans="1:16" ht="25.5" customHeight="1">
      <c r="A17" s="9"/>
      <c r="B17" s="58"/>
      <c r="C17" s="58"/>
      <c r="D17" s="58"/>
      <c r="E17" s="59"/>
      <c r="F17" s="59"/>
      <c r="G17" s="59"/>
      <c r="H17" s="59"/>
      <c r="I17" s="57"/>
      <c r="J17" s="52"/>
      <c r="K17" s="53"/>
      <c r="L17" s="54"/>
      <c r="M17" s="68"/>
      <c r="N17" s="69"/>
      <c r="O17" s="74"/>
      <c r="P17" s="75"/>
    </row>
    <row r="18" spans="1:16" ht="26.25" customHeight="1">
      <c r="A18" s="43" t="s">
        <v>5</v>
      </c>
      <c r="B18" s="44"/>
      <c r="C18" s="44"/>
      <c r="D18" s="44"/>
      <c r="E18" s="44"/>
      <c r="F18" s="45"/>
      <c r="G18" s="61">
        <f>SUM(G6:G17)</f>
        <v>70133.5</v>
      </c>
      <c r="H18" s="62"/>
      <c r="I18" s="43" t="s">
        <v>5</v>
      </c>
      <c r="J18" s="44"/>
      <c r="K18" s="44"/>
      <c r="L18" s="44"/>
      <c r="M18" s="44"/>
      <c r="N18" s="45"/>
      <c r="O18" s="63">
        <f>SUM(O6:O17)</f>
        <v>49900.53</v>
      </c>
      <c r="P18" s="63"/>
    </row>
    <row r="19" spans="1:16" ht="33.75" customHeight="1">
      <c r="A19" s="41" t="s">
        <v>61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33.75" customHeight="1">
      <c r="A20" s="81" t="s">
        <v>62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2.75" hidden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2.75" hidden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2.75" customHeight="1">
      <c r="A25" s="76" t="s">
        <v>64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12.75" customHeight="1">
      <c r="A26" s="76" t="s">
        <v>65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12.7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ht="12.7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sheetProtection/>
  <mergeCells count="92"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  <mergeCell ref="O5:P5"/>
    <mergeCell ref="B6:D6"/>
    <mergeCell ref="E6:F6"/>
    <mergeCell ref="G6:H6"/>
    <mergeCell ref="J6:L6"/>
    <mergeCell ref="M6:N6"/>
    <mergeCell ref="O6:P6"/>
    <mergeCell ref="B7:D7"/>
    <mergeCell ref="E7:F7"/>
    <mergeCell ref="G7:H7"/>
    <mergeCell ref="J7:L7"/>
    <mergeCell ref="M7:N7"/>
    <mergeCell ref="O7:P7"/>
    <mergeCell ref="B8:D8"/>
    <mergeCell ref="E8:F8"/>
    <mergeCell ref="G8:H8"/>
    <mergeCell ref="J8:L8"/>
    <mergeCell ref="M8:N8"/>
    <mergeCell ref="O8:P8"/>
    <mergeCell ref="B9:D9"/>
    <mergeCell ref="E9:F9"/>
    <mergeCell ref="G9:H9"/>
    <mergeCell ref="J9:L9"/>
    <mergeCell ref="M9:N9"/>
    <mergeCell ref="O9:P9"/>
    <mergeCell ref="B10:D10"/>
    <mergeCell ref="E10:F10"/>
    <mergeCell ref="G10:H10"/>
    <mergeCell ref="J10:L10"/>
    <mergeCell ref="M10:N10"/>
    <mergeCell ref="O10:P10"/>
    <mergeCell ref="B11:D11"/>
    <mergeCell ref="E11:F11"/>
    <mergeCell ref="G11:H11"/>
    <mergeCell ref="J11:L11"/>
    <mergeCell ref="M11:N11"/>
    <mergeCell ref="O11:P11"/>
    <mergeCell ref="B12:D12"/>
    <mergeCell ref="E12:F12"/>
    <mergeCell ref="G12:H12"/>
    <mergeCell ref="J12:L12"/>
    <mergeCell ref="M12:N12"/>
    <mergeCell ref="O12:P12"/>
    <mergeCell ref="O14:P14"/>
    <mergeCell ref="B13:D13"/>
    <mergeCell ref="E13:F13"/>
    <mergeCell ref="G13:H13"/>
    <mergeCell ref="J13:L13"/>
    <mergeCell ref="M13:N13"/>
    <mergeCell ref="O13:P13"/>
    <mergeCell ref="I15:I17"/>
    <mergeCell ref="J15:L17"/>
    <mergeCell ref="M15:N17"/>
    <mergeCell ref="B14:D14"/>
    <mergeCell ref="E14:F14"/>
    <mergeCell ref="G14:H14"/>
    <mergeCell ref="J14:L14"/>
    <mergeCell ref="M14:N14"/>
    <mergeCell ref="O15:P17"/>
    <mergeCell ref="B16:D16"/>
    <mergeCell ref="E16:F16"/>
    <mergeCell ref="G16:H16"/>
    <mergeCell ref="B17:D17"/>
    <mergeCell ref="E17:F17"/>
    <mergeCell ref="G17:H17"/>
    <mergeCell ref="B15:D15"/>
    <mergeCell ref="E15:F15"/>
    <mergeCell ref="G15:H15"/>
    <mergeCell ref="A18:F18"/>
    <mergeCell ref="G18:H18"/>
    <mergeCell ref="I18:N18"/>
    <mergeCell ref="O18:P18"/>
    <mergeCell ref="A19:P19"/>
    <mergeCell ref="A20:P20"/>
    <mergeCell ref="A27:P27"/>
    <mergeCell ref="A28:P28"/>
    <mergeCell ref="A21:P21"/>
    <mergeCell ref="A22:P22"/>
    <mergeCell ref="A23:P23"/>
    <mergeCell ref="A24:P24"/>
    <mergeCell ref="A25:P25"/>
    <mergeCell ref="A26:P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:IV27"/>
    </sheetView>
  </sheetViews>
  <sheetFormatPr defaultColWidth="9.00390625" defaultRowHeight="12.75"/>
  <cols>
    <col min="4" max="4" width="15.375" style="0" customWidth="1"/>
  </cols>
  <sheetData>
    <row r="1" spans="1:16" ht="12.7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5.5" customHeight="1">
      <c r="A3" s="14" t="s">
        <v>72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5.5" customHeight="1">
      <c r="A4" s="79" t="s">
        <v>0</v>
      </c>
      <c r="B4" s="79"/>
      <c r="C4" s="79"/>
      <c r="D4" s="79"/>
      <c r="E4" s="79"/>
      <c r="F4" s="79"/>
      <c r="G4" s="79"/>
      <c r="H4" s="79"/>
      <c r="I4" s="79" t="s">
        <v>1</v>
      </c>
      <c r="J4" s="79"/>
      <c r="K4" s="79"/>
      <c r="L4" s="79"/>
      <c r="M4" s="79"/>
      <c r="N4" s="79"/>
      <c r="O4" s="79"/>
      <c r="P4" s="79"/>
    </row>
    <row r="5" spans="1:16" ht="25.5" customHeight="1">
      <c r="A5" s="8" t="s">
        <v>2</v>
      </c>
      <c r="B5" s="80" t="s">
        <v>3</v>
      </c>
      <c r="C5" s="80"/>
      <c r="D5" s="80"/>
      <c r="E5" s="80" t="s">
        <v>4</v>
      </c>
      <c r="F5" s="80"/>
      <c r="G5" s="80" t="s">
        <v>5</v>
      </c>
      <c r="H5" s="80"/>
      <c r="I5" s="8" t="s">
        <v>2</v>
      </c>
      <c r="J5" s="80" t="s">
        <v>6</v>
      </c>
      <c r="K5" s="80"/>
      <c r="L5" s="80"/>
      <c r="M5" s="80" t="s">
        <v>4</v>
      </c>
      <c r="N5" s="80"/>
      <c r="O5" s="80" t="s">
        <v>5</v>
      </c>
      <c r="P5" s="80"/>
    </row>
    <row r="6" spans="1:16" ht="25.5" customHeight="1">
      <c r="A6" s="9">
        <v>1</v>
      </c>
      <c r="B6" s="58" t="s">
        <v>9</v>
      </c>
      <c r="C6" s="58"/>
      <c r="D6" s="58"/>
      <c r="E6" s="59"/>
      <c r="F6" s="59"/>
      <c r="G6" s="59">
        <v>8029.52</v>
      </c>
      <c r="H6" s="59"/>
      <c r="I6" s="9">
        <v>1</v>
      </c>
      <c r="J6" s="58" t="s">
        <v>25</v>
      </c>
      <c r="K6" s="58"/>
      <c r="L6" s="58"/>
      <c r="M6" s="60"/>
      <c r="N6" s="58"/>
      <c r="O6" s="59">
        <v>18392.53</v>
      </c>
      <c r="P6" s="59"/>
    </row>
    <row r="7" spans="1:16" ht="25.5" customHeight="1">
      <c r="A7" s="9">
        <v>2</v>
      </c>
      <c r="B7" s="58" t="s">
        <v>21</v>
      </c>
      <c r="C7" s="58"/>
      <c r="D7" s="58"/>
      <c r="E7" s="59"/>
      <c r="F7" s="59"/>
      <c r="G7" s="59">
        <v>14830</v>
      </c>
      <c r="H7" s="59"/>
      <c r="I7" s="9">
        <v>2</v>
      </c>
      <c r="J7" s="58" t="s">
        <v>26</v>
      </c>
      <c r="K7" s="58"/>
      <c r="L7" s="58"/>
      <c r="M7" s="78"/>
      <c r="N7" s="58"/>
      <c r="O7" s="59">
        <v>3994.01</v>
      </c>
      <c r="P7" s="59"/>
    </row>
    <row r="8" spans="1:16" ht="25.5" customHeight="1">
      <c r="A8" s="9">
        <v>3</v>
      </c>
      <c r="B8" s="58" t="s">
        <v>22</v>
      </c>
      <c r="C8" s="58"/>
      <c r="D8" s="58"/>
      <c r="E8" s="59"/>
      <c r="F8" s="59"/>
      <c r="G8" s="59">
        <v>11070</v>
      </c>
      <c r="H8" s="59"/>
      <c r="I8" s="9">
        <v>3</v>
      </c>
      <c r="J8" s="58" t="s">
        <v>27</v>
      </c>
      <c r="K8" s="58"/>
      <c r="L8" s="58"/>
      <c r="M8" s="60"/>
      <c r="N8" s="58"/>
      <c r="O8" s="59">
        <v>588.5</v>
      </c>
      <c r="P8" s="59"/>
    </row>
    <row r="9" spans="1:16" ht="41.25" customHeight="1">
      <c r="A9" s="9">
        <v>4</v>
      </c>
      <c r="B9" s="58" t="s">
        <v>23</v>
      </c>
      <c r="C9" s="58"/>
      <c r="D9" s="58"/>
      <c r="E9" s="59"/>
      <c r="F9" s="59"/>
      <c r="G9" s="59">
        <v>3000</v>
      </c>
      <c r="H9" s="59"/>
      <c r="I9" s="9">
        <v>4</v>
      </c>
      <c r="J9" s="58" t="s">
        <v>28</v>
      </c>
      <c r="K9" s="58"/>
      <c r="L9" s="58"/>
      <c r="M9" s="60"/>
      <c r="N9" s="58"/>
      <c r="O9" s="59">
        <v>3163.28</v>
      </c>
      <c r="P9" s="59"/>
    </row>
    <row r="10" spans="1:16" ht="25.5" customHeight="1">
      <c r="A10" s="9">
        <v>5</v>
      </c>
      <c r="B10" s="58" t="s">
        <v>67</v>
      </c>
      <c r="C10" s="58"/>
      <c r="D10" s="58"/>
      <c r="E10" s="59"/>
      <c r="F10" s="59"/>
      <c r="G10" s="59">
        <v>8270.33</v>
      </c>
      <c r="H10" s="59"/>
      <c r="I10" s="9">
        <v>5</v>
      </c>
      <c r="J10" s="58" t="s">
        <v>29</v>
      </c>
      <c r="K10" s="58"/>
      <c r="L10" s="58"/>
      <c r="M10" s="60"/>
      <c r="N10" s="58"/>
      <c r="O10" s="59">
        <v>147.99</v>
      </c>
      <c r="P10" s="59"/>
    </row>
    <row r="11" spans="1:16" ht="25.5" customHeight="1">
      <c r="A11" s="9">
        <v>6</v>
      </c>
      <c r="B11" s="58" t="s">
        <v>68</v>
      </c>
      <c r="C11" s="58"/>
      <c r="D11" s="58"/>
      <c r="E11" s="59"/>
      <c r="F11" s="59"/>
      <c r="G11" s="59">
        <v>6603.73</v>
      </c>
      <c r="H11" s="59"/>
      <c r="I11" s="9">
        <v>6</v>
      </c>
      <c r="J11" s="58" t="s">
        <v>30</v>
      </c>
      <c r="K11" s="58"/>
      <c r="L11" s="58"/>
      <c r="M11" s="60"/>
      <c r="N11" s="58"/>
      <c r="O11" s="59">
        <v>12670.65</v>
      </c>
      <c r="P11" s="59"/>
    </row>
    <row r="12" spans="1:16" ht="25.5" customHeight="1">
      <c r="A12" s="9"/>
      <c r="B12" s="58"/>
      <c r="C12" s="58"/>
      <c r="D12" s="58"/>
      <c r="E12" s="59"/>
      <c r="F12" s="59"/>
      <c r="G12" s="59"/>
      <c r="H12" s="59"/>
      <c r="I12" s="9">
        <v>7</v>
      </c>
      <c r="J12" s="58" t="s">
        <v>31</v>
      </c>
      <c r="K12" s="58"/>
      <c r="L12" s="58"/>
      <c r="M12" s="60"/>
      <c r="N12" s="58"/>
      <c r="O12" s="59">
        <v>297.01</v>
      </c>
      <c r="P12" s="59"/>
    </row>
    <row r="13" spans="1:16" ht="25.5" customHeight="1">
      <c r="A13" s="9"/>
      <c r="B13" s="58"/>
      <c r="C13" s="58"/>
      <c r="D13" s="58"/>
      <c r="E13" s="59"/>
      <c r="F13" s="59"/>
      <c r="G13" s="59"/>
      <c r="H13" s="59"/>
      <c r="I13" s="9">
        <v>8</v>
      </c>
      <c r="J13" s="58" t="s">
        <v>59</v>
      </c>
      <c r="K13" s="58"/>
      <c r="L13" s="58"/>
      <c r="M13" s="60"/>
      <c r="N13" s="58"/>
      <c r="O13" s="59">
        <v>2200.75</v>
      </c>
      <c r="P13" s="59"/>
    </row>
    <row r="14" spans="1:16" ht="25.5" customHeight="1">
      <c r="A14" s="9"/>
      <c r="B14" s="58"/>
      <c r="C14" s="58"/>
      <c r="D14" s="58"/>
      <c r="E14" s="59"/>
      <c r="F14" s="59"/>
      <c r="G14" s="59"/>
      <c r="H14" s="59"/>
      <c r="I14" s="9">
        <v>9</v>
      </c>
      <c r="J14" s="58" t="s">
        <v>41</v>
      </c>
      <c r="K14" s="58"/>
      <c r="L14" s="58"/>
      <c r="M14" s="60"/>
      <c r="N14" s="58"/>
      <c r="O14" s="59">
        <v>100</v>
      </c>
      <c r="P14" s="59"/>
    </row>
    <row r="15" spans="1:16" ht="25.5" customHeight="1">
      <c r="A15" s="9"/>
      <c r="B15" s="58"/>
      <c r="C15" s="58"/>
      <c r="D15" s="58"/>
      <c r="E15" s="59"/>
      <c r="F15" s="59"/>
      <c r="G15" s="59"/>
      <c r="H15" s="59"/>
      <c r="I15" s="55">
        <v>10</v>
      </c>
      <c r="J15" s="86" t="s">
        <v>60</v>
      </c>
      <c r="K15" s="47"/>
      <c r="L15" s="48"/>
      <c r="M15" s="64"/>
      <c r="N15" s="65"/>
      <c r="O15" s="70">
        <v>78</v>
      </c>
      <c r="P15" s="71"/>
    </row>
    <row r="16" spans="1:16" ht="25.5" customHeight="1">
      <c r="A16" s="9"/>
      <c r="B16" s="58"/>
      <c r="C16" s="58"/>
      <c r="D16" s="58"/>
      <c r="E16" s="59"/>
      <c r="F16" s="59"/>
      <c r="G16" s="59"/>
      <c r="H16" s="59"/>
      <c r="I16" s="56"/>
      <c r="J16" s="49"/>
      <c r="K16" s="50"/>
      <c r="L16" s="51"/>
      <c r="M16" s="66"/>
      <c r="N16" s="67"/>
      <c r="O16" s="72"/>
      <c r="P16" s="73"/>
    </row>
    <row r="17" spans="1:16" ht="25.5" customHeight="1">
      <c r="A17" s="9"/>
      <c r="B17" s="58"/>
      <c r="C17" s="58"/>
      <c r="D17" s="58"/>
      <c r="E17" s="59"/>
      <c r="F17" s="59"/>
      <c r="G17" s="59"/>
      <c r="H17" s="59"/>
      <c r="I17" s="57"/>
      <c r="J17" s="52"/>
      <c r="K17" s="53"/>
      <c r="L17" s="54"/>
      <c r="M17" s="68"/>
      <c r="N17" s="69"/>
      <c r="O17" s="74"/>
      <c r="P17" s="75"/>
    </row>
    <row r="18" spans="1:16" ht="26.25" customHeight="1">
      <c r="A18" s="43" t="s">
        <v>5</v>
      </c>
      <c r="B18" s="44"/>
      <c r="C18" s="44"/>
      <c r="D18" s="44"/>
      <c r="E18" s="44"/>
      <c r="F18" s="45"/>
      <c r="G18" s="61">
        <f>SUM(G6:G17)</f>
        <v>51803.58</v>
      </c>
      <c r="H18" s="62"/>
      <c r="I18" s="43" t="s">
        <v>5</v>
      </c>
      <c r="J18" s="44"/>
      <c r="K18" s="44"/>
      <c r="L18" s="44"/>
      <c r="M18" s="44"/>
      <c r="N18" s="45"/>
      <c r="O18" s="63">
        <f>SUM(O6:O17)</f>
        <v>41632.72</v>
      </c>
      <c r="P18" s="63"/>
    </row>
    <row r="19" spans="1:16" ht="33.75" customHeight="1">
      <c r="A19" s="41" t="s">
        <v>70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33.75" customHeight="1">
      <c r="A20" s="81" t="s">
        <v>71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2.75" hidden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2.75" hidden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2.75" customHeight="1">
      <c r="A25" s="76" t="s">
        <v>34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12.75" customHeight="1">
      <c r="A26" s="76" t="s">
        <v>35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12.7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ht="12.7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sheetProtection/>
  <mergeCells count="92">
    <mergeCell ref="A27:P27"/>
    <mergeCell ref="A28:P28"/>
    <mergeCell ref="A21:P21"/>
    <mergeCell ref="A22:P22"/>
    <mergeCell ref="A23:P23"/>
    <mergeCell ref="A24:P24"/>
    <mergeCell ref="A25:P25"/>
    <mergeCell ref="A26:P26"/>
    <mergeCell ref="A18:F18"/>
    <mergeCell ref="G18:H18"/>
    <mergeCell ref="I18:N18"/>
    <mergeCell ref="O18:P18"/>
    <mergeCell ref="A19:P19"/>
    <mergeCell ref="A20:P20"/>
    <mergeCell ref="O15:P17"/>
    <mergeCell ref="B16:D16"/>
    <mergeCell ref="E16:F16"/>
    <mergeCell ref="G16:H16"/>
    <mergeCell ref="B17:D17"/>
    <mergeCell ref="E17:F17"/>
    <mergeCell ref="G17:H17"/>
    <mergeCell ref="B15:D15"/>
    <mergeCell ref="E15:F15"/>
    <mergeCell ref="G15:H15"/>
    <mergeCell ref="I15:I17"/>
    <mergeCell ref="J15:L17"/>
    <mergeCell ref="M15:N17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A25" sqref="A25:P26"/>
    </sheetView>
  </sheetViews>
  <sheetFormatPr defaultColWidth="9.00390625" defaultRowHeight="12.75"/>
  <sheetData>
    <row r="1" spans="1:16" ht="12.7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2.75">
      <c r="A3" s="14" t="s">
        <v>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2.75">
      <c r="A4" s="79" t="s">
        <v>0</v>
      </c>
      <c r="B4" s="79"/>
      <c r="C4" s="79"/>
      <c r="D4" s="79"/>
      <c r="E4" s="79"/>
      <c r="F4" s="79"/>
      <c r="G4" s="79"/>
      <c r="H4" s="79"/>
      <c r="I4" s="79" t="s">
        <v>1</v>
      </c>
      <c r="J4" s="79"/>
      <c r="K4" s="79"/>
      <c r="L4" s="79"/>
      <c r="M4" s="79"/>
      <c r="N4" s="79"/>
      <c r="O4" s="79"/>
      <c r="P4" s="79"/>
    </row>
    <row r="5" spans="1:16" ht="12.75">
      <c r="A5" s="8" t="s">
        <v>2</v>
      </c>
      <c r="B5" s="80" t="s">
        <v>3</v>
      </c>
      <c r="C5" s="80"/>
      <c r="D5" s="80"/>
      <c r="E5" s="80" t="s">
        <v>4</v>
      </c>
      <c r="F5" s="80"/>
      <c r="G5" s="80" t="s">
        <v>5</v>
      </c>
      <c r="H5" s="80"/>
      <c r="I5" s="8" t="s">
        <v>2</v>
      </c>
      <c r="J5" s="80" t="s">
        <v>6</v>
      </c>
      <c r="K5" s="80"/>
      <c r="L5" s="80"/>
      <c r="M5" s="80" t="s">
        <v>4</v>
      </c>
      <c r="N5" s="80"/>
      <c r="O5" s="80" t="s">
        <v>5</v>
      </c>
      <c r="P5" s="80"/>
    </row>
    <row r="6" spans="1:16" ht="25.5" customHeight="1">
      <c r="A6" s="9">
        <v>1</v>
      </c>
      <c r="B6" s="58" t="s">
        <v>20</v>
      </c>
      <c r="C6" s="58"/>
      <c r="D6" s="58"/>
      <c r="E6" s="59"/>
      <c r="F6" s="59"/>
      <c r="G6" s="59">
        <v>6535.72</v>
      </c>
      <c r="H6" s="59"/>
      <c r="I6" s="9">
        <v>1</v>
      </c>
      <c r="J6" s="58" t="s">
        <v>25</v>
      </c>
      <c r="K6" s="58"/>
      <c r="L6" s="58"/>
      <c r="M6" s="60"/>
      <c r="N6" s="58"/>
      <c r="O6" s="59">
        <v>16204.01</v>
      </c>
      <c r="P6" s="59"/>
    </row>
    <row r="7" spans="1:16" ht="25.5" customHeight="1">
      <c r="A7" s="9">
        <v>2</v>
      </c>
      <c r="B7" s="58" t="s">
        <v>21</v>
      </c>
      <c r="C7" s="58"/>
      <c r="D7" s="58"/>
      <c r="E7" s="59"/>
      <c r="F7" s="59"/>
      <c r="G7" s="59">
        <v>8520</v>
      </c>
      <c r="H7" s="59"/>
      <c r="I7" s="9">
        <v>2</v>
      </c>
      <c r="J7" s="58" t="s">
        <v>28</v>
      </c>
      <c r="K7" s="58"/>
      <c r="L7" s="58"/>
      <c r="M7" s="78"/>
      <c r="N7" s="58"/>
      <c r="O7" s="59">
        <v>3163.28</v>
      </c>
      <c r="P7" s="59"/>
    </row>
    <row r="8" spans="1:16" ht="51.75" customHeight="1">
      <c r="A8" s="9">
        <v>3</v>
      </c>
      <c r="B8" s="58" t="s">
        <v>22</v>
      </c>
      <c r="C8" s="58"/>
      <c r="D8" s="58"/>
      <c r="E8" s="59"/>
      <c r="F8" s="59"/>
      <c r="G8" s="59">
        <v>11070</v>
      </c>
      <c r="H8" s="59"/>
      <c r="I8" s="9">
        <v>3</v>
      </c>
      <c r="J8" s="58" t="s">
        <v>27</v>
      </c>
      <c r="K8" s="58"/>
      <c r="L8" s="58"/>
      <c r="M8" s="60"/>
      <c r="N8" s="58"/>
      <c r="O8" s="59">
        <v>588.5</v>
      </c>
      <c r="P8" s="59"/>
    </row>
    <row r="9" spans="1:16" ht="25.5" customHeight="1">
      <c r="A9" s="9">
        <v>4</v>
      </c>
      <c r="B9" s="58" t="s">
        <v>37</v>
      </c>
      <c r="C9" s="58"/>
      <c r="D9" s="58"/>
      <c r="E9" s="59"/>
      <c r="F9" s="59"/>
      <c r="G9" s="59">
        <v>2000</v>
      </c>
      <c r="H9" s="59"/>
      <c r="I9" s="9">
        <v>4</v>
      </c>
      <c r="J9" s="58" t="s">
        <v>40</v>
      </c>
      <c r="K9" s="58"/>
      <c r="L9" s="58"/>
      <c r="M9" s="60"/>
      <c r="N9" s="58"/>
      <c r="O9" s="59">
        <v>3293.98</v>
      </c>
      <c r="P9" s="59"/>
    </row>
    <row r="10" spans="1:16" ht="33" customHeight="1">
      <c r="A10" s="9">
        <v>5</v>
      </c>
      <c r="B10" s="58" t="s">
        <v>38</v>
      </c>
      <c r="C10" s="58"/>
      <c r="D10" s="58"/>
      <c r="E10" s="59"/>
      <c r="F10" s="59"/>
      <c r="G10" s="59">
        <v>6486.99</v>
      </c>
      <c r="H10" s="59"/>
      <c r="I10" s="9">
        <v>5</v>
      </c>
      <c r="J10" s="58" t="s">
        <v>41</v>
      </c>
      <c r="K10" s="58"/>
      <c r="L10" s="58"/>
      <c r="M10" s="60"/>
      <c r="N10" s="58"/>
      <c r="O10" s="59">
        <v>100</v>
      </c>
      <c r="P10" s="59"/>
    </row>
    <row r="11" spans="1:16" ht="25.5" customHeight="1">
      <c r="A11" s="9">
        <v>6</v>
      </c>
      <c r="B11" s="58" t="s">
        <v>39</v>
      </c>
      <c r="C11" s="58"/>
      <c r="D11" s="58"/>
      <c r="E11" s="59"/>
      <c r="F11" s="59"/>
      <c r="G11" s="59">
        <v>6603.73</v>
      </c>
      <c r="H11" s="59"/>
      <c r="I11" s="9">
        <v>6</v>
      </c>
      <c r="J11" s="58" t="s">
        <v>42</v>
      </c>
      <c r="K11" s="58"/>
      <c r="L11" s="58"/>
      <c r="M11" s="60"/>
      <c r="N11" s="58"/>
      <c r="O11" s="59">
        <v>1442.55</v>
      </c>
      <c r="P11" s="59"/>
    </row>
    <row r="12" spans="1:16" ht="51.75" customHeight="1">
      <c r="A12" s="9"/>
      <c r="B12" s="58"/>
      <c r="C12" s="58"/>
      <c r="D12" s="58"/>
      <c r="E12" s="59"/>
      <c r="F12" s="59"/>
      <c r="G12" s="59"/>
      <c r="H12" s="59"/>
      <c r="I12" s="9">
        <v>7</v>
      </c>
      <c r="J12" s="58" t="s">
        <v>43</v>
      </c>
      <c r="K12" s="58"/>
      <c r="L12" s="58"/>
      <c r="M12" s="60"/>
      <c r="N12" s="58"/>
      <c r="O12" s="59">
        <v>12670.65</v>
      </c>
      <c r="P12" s="59"/>
    </row>
    <row r="13" spans="1:16" ht="32.25" customHeight="1">
      <c r="A13" s="9"/>
      <c r="B13" s="58"/>
      <c r="C13" s="58"/>
      <c r="D13" s="58"/>
      <c r="E13" s="59"/>
      <c r="F13" s="59"/>
      <c r="G13" s="59"/>
      <c r="H13" s="59"/>
      <c r="I13" s="9">
        <v>8</v>
      </c>
      <c r="J13" s="58" t="s">
        <v>74</v>
      </c>
      <c r="K13" s="58"/>
      <c r="L13" s="58"/>
      <c r="M13" s="60"/>
      <c r="N13" s="58"/>
      <c r="O13" s="59">
        <v>297.01</v>
      </c>
      <c r="P13" s="59"/>
    </row>
    <row r="14" spans="1:16" ht="12.75">
      <c r="A14" s="9"/>
      <c r="B14" s="58"/>
      <c r="C14" s="58"/>
      <c r="D14" s="58"/>
      <c r="E14" s="59"/>
      <c r="F14" s="59"/>
      <c r="G14" s="59"/>
      <c r="H14" s="59"/>
      <c r="I14" s="9">
        <v>9</v>
      </c>
      <c r="J14" s="58" t="s">
        <v>29</v>
      </c>
      <c r="K14" s="58"/>
      <c r="L14" s="58"/>
      <c r="M14" s="60"/>
      <c r="N14" s="58"/>
      <c r="O14" s="59">
        <v>147.99</v>
      </c>
      <c r="P14" s="59"/>
    </row>
    <row r="15" spans="1:16" ht="12.75">
      <c r="A15" s="9"/>
      <c r="B15" s="58"/>
      <c r="C15" s="58"/>
      <c r="D15" s="58"/>
      <c r="E15" s="59"/>
      <c r="F15" s="59"/>
      <c r="G15" s="59"/>
      <c r="H15" s="59"/>
      <c r="I15" s="55">
        <v>10</v>
      </c>
      <c r="J15" s="46"/>
      <c r="K15" s="47"/>
      <c r="L15" s="48"/>
      <c r="M15" s="64"/>
      <c r="N15" s="65"/>
      <c r="O15" s="70"/>
      <c r="P15" s="71"/>
    </row>
    <row r="16" spans="1:16" ht="12.75">
      <c r="A16" s="9"/>
      <c r="B16" s="58"/>
      <c r="C16" s="58"/>
      <c r="D16" s="58"/>
      <c r="E16" s="59"/>
      <c r="F16" s="59"/>
      <c r="G16" s="59"/>
      <c r="H16" s="59"/>
      <c r="I16" s="56"/>
      <c r="J16" s="49"/>
      <c r="K16" s="50"/>
      <c r="L16" s="51"/>
      <c r="M16" s="66"/>
      <c r="N16" s="67"/>
      <c r="O16" s="72"/>
      <c r="P16" s="73"/>
    </row>
    <row r="17" spans="1:16" ht="12.75">
      <c r="A17" s="9"/>
      <c r="B17" s="58"/>
      <c r="C17" s="58"/>
      <c r="D17" s="58"/>
      <c r="E17" s="59"/>
      <c r="F17" s="59"/>
      <c r="G17" s="59"/>
      <c r="H17" s="59"/>
      <c r="I17" s="57"/>
      <c r="J17" s="52"/>
      <c r="K17" s="53"/>
      <c r="L17" s="54"/>
      <c r="M17" s="68"/>
      <c r="N17" s="69"/>
      <c r="O17" s="74"/>
      <c r="P17" s="75"/>
    </row>
    <row r="18" spans="1:16" ht="12.75">
      <c r="A18" s="43" t="s">
        <v>5</v>
      </c>
      <c r="B18" s="44"/>
      <c r="C18" s="44"/>
      <c r="D18" s="44"/>
      <c r="E18" s="44"/>
      <c r="F18" s="45"/>
      <c r="G18" s="61">
        <f>SUM(G6:G17)</f>
        <v>41216.44</v>
      </c>
      <c r="H18" s="62"/>
      <c r="I18" s="43" t="s">
        <v>5</v>
      </c>
      <c r="J18" s="44"/>
      <c r="K18" s="44"/>
      <c r="L18" s="44"/>
      <c r="M18" s="44"/>
      <c r="N18" s="45"/>
      <c r="O18" s="63">
        <f>SUM(O6:O17)</f>
        <v>37907.97</v>
      </c>
      <c r="P18" s="63"/>
    </row>
    <row r="19" spans="1:16" ht="33.75" customHeight="1">
      <c r="A19" s="41" t="s">
        <v>44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36.75" customHeight="1">
      <c r="A20" s="81" t="s">
        <v>75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12.75">
      <c r="A21" s="8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6.5" customHeight="1">
      <c r="A23" s="21" t="s">
        <v>76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2.75" hidden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2.75" customHeight="1">
      <c r="A25" s="76" t="s">
        <v>77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12.75" customHeight="1">
      <c r="A26" s="76" t="s">
        <v>78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</sheetData>
  <sheetProtection/>
  <mergeCells count="91">
    <mergeCell ref="A27:P27"/>
    <mergeCell ref="A21:P21"/>
    <mergeCell ref="A22:P22"/>
    <mergeCell ref="A23:P23"/>
    <mergeCell ref="A24:P24"/>
    <mergeCell ref="A25:P25"/>
    <mergeCell ref="A26:P26"/>
    <mergeCell ref="A18:F18"/>
    <mergeCell ref="G18:H18"/>
    <mergeCell ref="I18:N18"/>
    <mergeCell ref="O18:P18"/>
    <mergeCell ref="A19:P19"/>
    <mergeCell ref="A20:P20"/>
    <mergeCell ref="O15:P17"/>
    <mergeCell ref="B16:D16"/>
    <mergeCell ref="E16:F16"/>
    <mergeCell ref="G16:H16"/>
    <mergeCell ref="B17:D17"/>
    <mergeCell ref="E17:F17"/>
    <mergeCell ref="G17:H17"/>
    <mergeCell ref="B15:D15"/>
    <mergeCell ref="E15:F15"/>
    <mergeCell ref="G15:H15"/>
    <mergeCell ref="I15:I17"/>
    <mergeCell ref="J15:L17"/>
    <mergeCell ref="M15:N17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3" sqref="A3:P3"/>
    </sheetView>
  </sheetViews>
  <sheetFormatPr defaultColWidth="9.00390625" defaultRowHeight="12.75"/>
  <cols>
    <col min="4" max="4" width="14.25390625" style="0" customWidth="1"/>
  </cols>
  <sheetData>
    <row r="1" spans="1:16" ht="12.7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5.5" customHeight="1">
      <c r="A3" s="14" t="s">
        <v>80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5.5" customHeight="1">
      <c r="A4" s="79" t="s">
        <v>0</v>
      </c>
      <c r="B4" s="79"/>
      <c r="C4" s="79"/>
      <c r="D4" s="79"/>
      <c r="E4" s="79"/>
      <c r="F4" s="79"/>
      <c r="G4" s="79"/>
      <c r="H4" s="79"/>
      <c r="I4" s="79" t="s">
        <v>1</v>
      </c>
      <c r="J4" s="79"/>
      <c r="K4" s="79"/>
      <c r="L4" s="79"/>
      <c r="M4" s="79"/>
      <c r="N4" s="79"/>
      <c r="O4" s="79"/>
      <c r="P4" s="79"/>
    </row>
    <row r="5" spans="1:16" ht="25.5" customHeight="1">
      <c r="A5" s="8" t="s">
        <v>2</v>
      </c>
      <c r="B5" s="80" t="s">
        <v>3</v>
      </c>
      <c r="C5" s="80"/>
      <c r="D5" s="80"/>
      <c r="E5" s="80" t="s">
        <v>4</v>
      </c>
      <c r="F5" s="80"/>
      <c r="G5" s="80" t="s">
        <v>5</v>
      </c>
      <c r="H5" s="80"/>
      <c r="I5" s="8" t="s">
        <v>2</v>
      </c>
      <c r="J5" s="80" t="s">
        <v>6</v>
      </c>
      <c r="K5" s="80"/>
      <c r="L5" s="80"/>
      <c r="M5" s="80" t="s">
        <v>4</v>
      </c>
      <c r="N5" s="80"/>
      <c r="O5" s="80" t="s">
        <v>5</v>
      </c>
      <c r="P5" s="80"/>
    </row>
    <row r="6" spans="1:16" ht="25.5" customHeight="1">
      <c r="A6" s="9">
        <v>1</v>
      </c>
      <c r="B6" s="58" t="s">
        <v>9</v>
      </c>
      <c r="C6" s="58"/>
      <c r="D6" s="58"/>
      <c r="E6" s="59"/>
      <c r="F6" s="59"/>
      <c r="G6" s="59">
        <v>8029.52</v>
      </c>
      <c r="H6" s="59"/>
      <c r="I6" s="9">
        <v>1</v>
      </c>
      <c r="J6" s="58" t="s">
        <v>25</v>
      </c>
      <c r="K6" s="58"/>
      <c r="L6" s="58"/>
      <c r="M6" s="60"/>
      <c r="N6" s="58"/>
      <c r="O6" s="59">
        <v>18392.53</v>
      </c>
      <c r="P6" s="59"/>
    </row>
    <row r="7" spans="1:16" ht="25.5" customHeight="1">
      <c r="A7" s="9">
        <v>2</v>
      </c>
      <c r="B7" s="58" t="s">
        <v>21</v>
      </c>
      <c r="C7" s="58"/>
      <c r="D7" s="58"/>
      <c r="E7" s="59"/>
      <c r="F7" s="59"/>
      <c r="G7" s="59">
        <v>14830</v>
      </c>
      <c r="H7" s="59"/>
      <c r="I7" s="9">
        <v>2</v>
      </c>
      <c r="J7" s="58" t="s">
        <v>26</v>
      </c>
      <c r="K7" s="58"/>
      <c r="L7" s="58"/>
      <c r="M7" s="78"/>
      <c r="N7" s="58"/>
      <c r="O7" s="59">
        <v>3994.01</v>
      </c>
      <c r="P7" s="59"/>
    </row>
    <row r="8" spans="1:16" ht="25.5" customHeight="1">
      <c r="A8" s="9">
        <v>3</v>
      </c>
      <c r="B8" s="58" t="s">
        <v>22</v>
      </c>
      <c r="C8" s="58"/>
      <c r="D8" s="58"/>
      <c r="E8" s="59"/>
      <c r="F8" s="59"/>
      <c r="G8" s="59">
        <v>11070</v>
      </c>
      <c r="H8" s="59"/>
      <c r="I8" s="9">
        <v>3</v>
      </c>
      <c r="J8" s="58" t="s">
        <v>27</v>
      </c>
      <c r="K8" s="58"/>
      <c r="L8" s="58"/>
      <c r="M8" s="60"/>
      <c r="N8" s="58"/>
      <c r="O8" s="59">
        <v>588.5</v>
      </c>
      <c r="P8" s="59"/>
    </row>
    <row r="9" spans="1:16" ht="41.25" customHeight="1">
      <c r="A9" s="9">
        <v>4</v>
      </c>
      <c r="B9" s="58" t="s">
        <v>23</v>
      </c>
      <c r="C9" s="58"/>
      <c r="D9" s="58"/>
      <c r="E9" s="59"/>
      <c r="F9" s="59"/>
      <c r="G9" s="59">
        <v>3000</v>
      </c>
      <c r="H9" s="59"/>
      <c r="I9" s="9">
        <v>4</v>
      </c>
      <c r="J9" s="58" t="s">
        <v>28</v>
      </c>
      <c r="K9" s="58"/>
      <c r="L9" s="58"/>
      <c r="M9" s="60"/>
      <c r="N9" s="58"/>
      <c r="O9" s="59">
        <v>3163.28</v>
      </c>
      <c r="P9" s="59"/>
    </row>
    <row r="10" spans="1:16" ht="25.5" customHeight="1">
      <c r="A10" s="9">
        <v>5</v>
      </c>
      <c r="B10" s="58" t="s">
        <v>67</v>
      </c>
      <c r="C10" s="58"/>
      <c r="D10" s="58"/>
      <c r="E10" s="59"/>
      <c r="F10" s="59"/>
      <c r="G10" s="59">
        <v>8270.33</v>
      </c>
      <c r="H10" s="59"/>
      <c r="I10" s="9">
        <v>5</v>
      </c>
      <c r="J10" s="58" t="s">
        <v>29</v>
      </c>
      <c r="K10" s="58"/>
      <c r="L10" s="58"/>
      <c r="M10" s="60"/>
      <c r="N10" s="58"/>
      <c r="O10" s="59">
        <v>147.99</v>
      </c>
      <c r="P10" s="59"/>
    </row>
    <row r="11" spans="1:16" ht="25.5" customHeight="1">
      <c r="A11" s="9">
        <v>6</v>
      </c>
      <c r="B11" s="58" t="s">
        <v>68</v>
      </c>
      <c r="C11" s="58"/>
      <c r="D11" s="58"/>
      <c r="E11" s="59"/>
      <c r="F11" s="59"/>
      <c r="G11" s="59">
        <v>6603.73</v>
      </c>
      <c r="H11" s="59"/>
      <c r="I11" s="9">
        <v>6</v>
      </c>
      <c r="J11" s="58" t="s">
        <v>30</v>
      </c>
      <c r="K11" s="58"/>
      <c r="L11" s="58"/>
      <c r="M11" s="60"/>
      <c r="N11" s="58"/>
      <c r="O11" s="59">
        <v>12670.65</v>
      </c>
      <c r="P11" s="59"/>
    </row>
    <row r="12" spans="1:16" ht="25.5" customHeight="1">
      <c r="A12" s="9"/>
      <c r="B12" s="58"/>
      <c r="C12" s="58"/>
      <c r="D12" s="58"/>
      <c r="E12" s="59"/>
      <c r="F12" s="59"/>
      <c r="G12" s="59"/>
      <c r="H12" s="59"/>
      <c r="I12" s="9">
        <v>7</v>
      </c>
      <c r="J12" s="58" t="s">
        <v>31</v>
      </c>
      <c r="K12" s="58"/>
      <c r="L12" s="58"/>
      <c r="M12" s="60"/>
      <c r="N12" s="58"/>
      <c r="O12" s="59">
        <v>297.01</v>
      </c>
      <c r="P12" s="59"/>
    </row>
    <row r="13" spans="1:16" ht="25.5" customHeight="1">
      <c r="A13" s="9"/>
      <c r="B13" s="58"/>
      <c r="C13" s="58"/>
      <c r="D13" s="58"/>
      <c r="E13" s="59"/>
      <c r="F13" s="59"/>
      <c r="G13" s="59"/>
      <c r="H13" s="59"/>
      <c r="I13" s="9">
        <v>8</v>
      </c>
      <c r="J13" s="58" t="s">
        <v>59</v>
      </c>
      <c r="K13" s="58"/>
      <c r="L13" s="58"/>
      <c r="M13" s="60"/>
      <c r="N13" s="58"/>
      <c r="O13" s="59">
        <v>2200.75</v>
      </c>
      <c r="P13" s="59"/>
    </row>
    <row r="14" spans="1:16" ht="25.5" customHeight="1">
      <c r="A14" s="9"/>
      <c r="B14" s="58"/>
      <c r="C14" s="58"/>
      <c r="D14" s="58"/>
      <c r="E14" s="59"/>
      <c r="F14" s="59"/>
      <c r="G14" s="59"/>
      <c r="H14" s="59"/>
      <c r="I14" s="9">
        <v>9</v>
      </c>
      <c r="J14" s="58" t="s">
        <v>41</v>
      </c>
      <c r="K14" s="58"/>
      <c r="L14" s="58"/>
      <c r="M14" s="60"/>
      <c r="N14" s="58"/>
      <c r="O14" s="59">
        <v>100</v>
      </c>
      <c r="P14" s="59"/>
    </row>
    <row r="15" spans="1:16" ht="25.5" customHeight="1">
      <c r="A15" s="9"/>
      <c r="B15" s="58"/>
      <c r="C15" s="58"/>
      <c r="D15" s="58"/>
      <c r="E15" s="59"/>
      <c r="F15" s="59"/>
      <c r="G15" s="59"/>
      <c r="H15" s="59"/>
      <c r="I15" s="55">
        <v>10</v>
      </c>
      <c r="J15" s="86" t="s">
        <v>60</v>
      </c>
      <c r="K15" s="47"/>
      <c r="L15" s="48"/>
      <c r="M15" s="64"/>
      <c r="N15" s="65"/>
      <c r="O15" s="70">
        <v>78</v>
      </c>
      <c r="P15" s="71"/>
    </row>
    <row r="16" spans="1:16" ht="25.5" customHeight="1">
      <c r="A16" s="9"/>
      <c r="B16" s="58"/>
      <c r="C16" s="58"/>
      <c r="D16" s="58"/>
      <c r="E16" s="59"/>
      <c r="F16" s="59"/>
      <c r="G16" s="59"/>
      <c r="H16" s="59"/>
      <c r="I16" s="56"/>
      <c r="J16" s="49"/>
      <c r="K16" s="50"/>
      <c r="L16" s="51"/>
      <c r="M16" s="66"/>
      <c r="N16" s="67"/>
      <c r="O16" s="72"/>
      <c r="P16" s="73"/>
    </row>
    <row r="17" spans="1:16" ht="25.5" customHeight="1">
      <c r="A17" s="9"/>
      <c r="B17" s="58"/>
      <c r="C17" s="58"/>
      <c r="D17" s="58"/>
      <c r="E17" s="59"/>
      <c r="F17" s="59"/>
      <c r="G17" s="59"/>
      <c r="H17" s="59"/>
      <c r="I17" s="57"/>
      <c r="J17" s="52"/>
      <c r="K17" s="53"/>
      <c r="L17" s="54"/>
      <c r="M17" s="68"/>
      <c r="N17" s="69"/>
      <c r="O17" s="74"/>
      <c r="P17" s="75"/>
    </row>
    <row r="18" spans="1:16" ht="26.25" customHeight="1">
      <c r="A18" s="43" t="s">
        <v>5</v>
      </c>
      <c r="B18" s="44"/>
      <c r="C18" s="44"/>
      <c r="D18" s="44"/>
      <c r="E18" s="44"/>
      <c r="F18" s="45"/>
      <c r="G18" s="61">
        <f>SUM(G6:G17)</f>
        <v>51803.58</v>
      </c>
      <c r="H18" s="62"/>
      <c r="I18" s="43" t="s">
        <v>5</v>
      </c>
      <c r="J18" s="44"/>
      <c r="K18" s="44"/>
      <c r="L18" s="44"/>
      <c r="M18" s="44"/>
      <c r="N18" s="45"/>
      <c r="O18" s="63">
        <f>SUM(O6:O17)</f>
        <v>41632.72</v>
      </c>
      <c r="P18" s="63"/>
    </row>
    <row r="19" spans="1:16" ht="33.75" customHeight="1">
      <c r="A19" s="41" t="s">
        <v>70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33.75" customHeight="1">
      <c r="A20" s="81" t="s">
        <v>71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2.75" hidden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2.75" hidden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2.75" customHeight="1">
      <c r="A25" s="76" t="s">
        <v>79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12.75" customHeight="1">
      <c r="A26" s="76" t="s">
        <v>78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12.7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</sheetData>
  <sheetProtection/>
  <mergeCells count="91">
    <mergeCell ref="A27:P27"/>
    <mergeCell ref="A21:P21"/>
    <mergeCell ref="A22:P22"/>
    <mergeCell ref="A23:P23"/>
    <mergeCell ref="A24:P24"/>
    <mergeCell ref="A25:P25"/>
    <mergeCell ref="A26:P26"/>
    <mergeCell ref="A18:F18"/>
    <mergeCell ref="G18:H18"/>
    <mergeCell ref="I18:N18"/>
    <mergeCell ref="O18:P18"/>
    <mergeCell ref="A19:P19"/>
    <mergeCell ref="A20:P20"/>
    <mergeCell ref="O15:P17"/>
    <mergeCell ref="B16:D16"/>
    <mergeCell ref="E16:F16"/>
    <mergeCell ref="G16:H16"/>
    <mergeCell ref="B17:D17"/>
    <mergeCell ref="E17:F17"/>
    <mergeCell ref="G17:H17"/>
    <mergeCell ref="B15:D15"/>
    <mergeCell ref="E15:F15"/>
    <mergeCell ref="G15:H15"/>
    <mergeCell ref="I15:I17"/>
    <mergeCell ref="J15:L17"/>
    <mergeCell ref="M15:N17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Ali</cp:lastModifiedBy>
  <cp:lastPrinted>2016-01-07T13:11:47Z</cp:lastPrinted>
  <dcterms:created xsi:type="dcterms:W3CDTF">2010-05-28T11:31:14Z</dcterms:created>
  <dcterms:modified xsi:type="dcterms:W3CDTF">2016-01-07T13:12:31Z</dcterms:modified>
  <cp:category/>
  <cp:version/>
  <cp:contentType/>
  <cp:contentStatus/>
</cp:coreProperties>
</file>